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석권균\Desktop\"/>
    </mc:Choice>
  </mc:AlternateContent>
  <bookViews>
    <workbookView xWindow="240" yWindow="72" windowWidth="24732" windowHeight="12048" activeTab="7"/>
  </bookViews>
  <sheets>
    <sheet name="판윤" sheetId="1" r:id="rId1"/>
    <sheet name="참의" sheetId="3" r:id="rId2"/>
    <sheet name="참판" sheetId="2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62913"/>
</workbook>
</file>

<file path=xl/calcChain.xml><?xml version="1.0" encoding="utf-8"?>
<calcChain xmlns="http://schemas.openxmlformats.org/spreadsheetml/2006/main">
  <c r="F26" i="4" l="1"/>
  <c r="J37" i="2" l="1"/>
  <c r="G26" i="4"/>
  <c r="H26" i="4"/>
  <c r="I26" i="4"/>
  <c r="J26" i="4"/>
  <c r="L26" i="4"/>
  <c r="M26" i="4"/>
  <c r="N26" i="4"/>
  <c r="N92" i="3"/>
  <c r="L92" i="3"/>
  <c r="J92" i="3"/>
  <c r="G92" i="3"/>
  <c r="F92" i="3"/>
  <c r="E92" i="3"/>
  <c r="M92" i="3"/>
  <c r="K92" i="3"/>
  <c r="I92" i="3"/>
  <c r="H92" i="3"/>
  <c r="K26" i="4"/>
  <c r="O26" i="4" s="1"/>
  <c r="E26" i="4"/>
  <c r="N124" i="1"/>
  <c r="M124" i="1"/>
  <c r="L124" i="1"/>
  <c r="K124" i="1"/>
  <c r="J124" i="1"/>
  <c r="I124" i="1"/>
  <c r="H124" i="1"/>
  <c r="G124" i="1"/>
  <c r="F124" i="1"/>
  <c r="E124" i="1"/>
  <c r="G79" i="2" l="1"/>
  <c r="F79" i="2"/>
  <c r="E79" i="2"/>
  <c r="H79" i="2" s="1"/>
  <c r="N37" i="2"/>
  <c r="M37" i="2"/>
  <c r="L37" i="2"/>
  <c r="K37" i="2"/>
  <c r="I37" i="2"/>
  <c r="G37" i="2"/>
  <c r="F37" i="2"/>
  <c r="E37" i="2"/>
  <c r="H37" i="2" s="1"/>
  <c r="O37" i="2" l="1"/>
  <c r="O15" i="8"/>
  <c r="N14" i="5"/>
  <c r="M14" i="5"/>
  <c r="L14" i="5"/>
  <c r="K14" i="5"/>
  <c r="I14" i="5"/>
  <c r="G14" i="5"/>
  <c r="F14" i="5"/>
  <c r="E14" i="5"/>
  <c r="H14" i="5" l="1"/>
  <c r="N15" i="8"/>
  <c r="M15" i="8"/>
  <c r="L15" i="8"/>
  <c r="K15" i="8"/>
  <c r="J15" i="8"/>
  <c r="I15" i="8"/>
  <c r="G15" i="8"/>
  <c r="F15" i="8"/>
  <c r="E15" i="8"/>
  <c r="H15" i="8" l="1"/>
  <c r="H111" i="1"/>
  <c r="E111" i="1" l="1"/>
  <c r="O92" i="3"/>
  <c r="J14" i="5"/>
</calcChain>
</file>

<file path=xl/sharedStrings.xml><?xml version="1.0" encoding="utf-8"?>
<sst xmlns="http://schemas.openxmlformats.org/spreadsheetml/2006/main" count="747" uniqueCount="568">
  <si>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</si>
  <si>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</si>
  <si>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</si>
  <si>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</si>
  <si>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</si>
  <si>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</si>
  <si>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</si>
  <si>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</si>
  <si>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</si>
  <si>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</si>
  <si>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</si>
  <si>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</si>
  <si>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</si>
  <si>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</si>
  <si>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</si>
  <si>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</si>
  <si>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</si>
  <si>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</si>
  <si>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</si>
  <si>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</si>
  <si>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</si>
  <si>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</si>
  <si>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</si>
  <si>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</si>
  <si>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</si>
  <si>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</si>
  <si>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</si>
  <si>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</si>
  <si>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</si>
  <si>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</si>
  <si>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</si>
  <si>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</si>
  <si>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</si>
  <si>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</si>
  <si>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</si>
  <si>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</si>
  <si>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</si>
  <si>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</si>
  <si>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</si>
  <si>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</si>
  <si>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</si>
  <si>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</si>
  <si>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</si>
  <si>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</si>
  <si>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</si>
  <si>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</si>
  <si>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</si>
  <si>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</si>
  <si>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</si>
  <si>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</si>
  <si>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</si>
  <si>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</si>
  <si>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</si>
  <si>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</si>
  <si>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</si>
  <si>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</si>
  <si>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</si>
  <si>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</si>
  <si>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</si>
  <si>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</si>
  <si>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</si>
  <si>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</si>
  <si>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</si>
  <si>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</si>
  <si>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</si>
  <si>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</si>
  <si>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</si>
  <si>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</si>
  <si>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</si>
  <si>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</si>
  <si>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</si>
  <si>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</si>
  <si>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</si>
  <si>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</si>
  <si>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</si>
  <si>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</si>
  <si>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</si>
  <si>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</si>
  <si>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</si>
  <si>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</si>
  <si>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</si>
  <si>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</si>
  <si>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</si>
  <si>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</si>
  <si>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</si>
  <si>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</si>
  <si>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</si>
  <si>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</si>
  <si>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</si>
  <si>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</si>
  <si>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</si>
  <si>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</si>
  <si>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</si>
  <si>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</si>
  <si>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</si>
  <si>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</si>
  <si>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</si>
  <si>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</si>
  <si>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</si>
  <si>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</si>
  <si>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</si>
  <si>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</si>
  <si>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</si>
  <si>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</si>
  <si>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</si>
  <si>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</si>
  <si>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</si>
  <si>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</si>
  <si>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</si>
  <si>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</si>
  <si>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</si>
  <si>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</si>
  <si>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</si>
  <si>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</si>
  <si>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</si>
  <si>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</si>
  <si>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</si>
  <si>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</si>
  <si>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</si>
  <si>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</si>
  <si>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</si>
  <si>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</si>
  <si>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</si>
  <si>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</si>
  <si>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</si>
  <si>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</si>
  <si>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</si>
  <si>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</si>
  <si>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</si>
  <si>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</si>
  <si>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</si>
  <si>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</si>
  <si>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</si>
  <si>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</si>
  <si>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</si>
  <si>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</si>
  <si>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</si>
  <si>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</si>
  <si>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</si>
  <si>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</si>
  <si>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</si>
  <si>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</si>
  <si>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</si>
  <si>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</si>
  <si>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</si>
  <si>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</si>
  <si>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</si>
  <si>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</si>
  <si>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</si>
  <si>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합계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</si>
  <si>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</si>
  <si>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</si>
  <si>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</si>
  <si>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</si>
  <si>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만원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</si>
  <si>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</si>
  <si>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</si>
  <si>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</si>
  <si>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</si>
  <si>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</si>
  <si>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</si>
  <si>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</si>
  <si>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</si>
  <si>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</si>
  <si>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</si>
  <si>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</si>
  <si>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</si>
  <si>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</si>
  <si>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</si>
  <si>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</si>
  <si>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</si>
  <si>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</si>
  <si>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</si>
  <si>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</si>
  <si>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</si>
  <si>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</si>
  <si>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</si>
  <si>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</si>
  <si>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</si>
  <si>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</si>
  <si>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</si>
  <si>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</si>
  <si>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</si>
  <si>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</si>
  <si>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</si>
  <si>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</si>
  <si>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</si>
  <si>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</si>
  <si>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</si>
  <si>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</si>
  <si>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</si>
  <si>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</si>
  <si>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</si>
  <si>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</si>
  <si>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</si>
  <si>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</si>
  <si>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</si>
  <si>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</si>
  <si>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</si>
  <si>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</si>
  <si>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</si>
  <si>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</si>
  <si>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</si>
  <si>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</si>
  <si>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</si>
  <si>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</si>
  <si>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미납(통화됨 입금 약속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</si>
  <si>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</si>
  <si>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</si>
  <si>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</si>
  <si>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</si>
  <si>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</si>
  <si>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</si>
  <si>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</si>
  <si>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</si>
  <si>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</si>
  <si>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</si>
  <si>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</si>
  <si>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</si>
  <si>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</si>
  <si>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</si>
  <si>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</si>
  <si>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</si>
  <si>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</si>
  <si>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</si>
  <si>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</si>
  <si>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</si>
  <si>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</si>
  <si>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</si>
  <si>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</si>
  <si>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</si>
  <si>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</si>
  <si>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</si>
  <si>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</si>
  <si>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</si>
  <si>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</si>
  <si>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</si>
  <si>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</si>
  <si>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</si>
  <si>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</si>
  <si>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</si>
  <si>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</si>
  <si>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</si>
  <si>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</si>
  <si>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</si>
  <si>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</si>
  <si>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</si>
  <si>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</si>
  <si>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</si>
  <si>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</si>
  <si>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</si>
  <si>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</si>
  <si>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</si>
  <si>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</si>
  <si>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</si>
  <si>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</si>
  <si>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</si>
  <si>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</si>
  <si>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</si>
  <si>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</si>
  <si>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</si>
  <si>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</si>
  <si>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</si>
  <si>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</si>
  <si>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</si>
  <si>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</si>
  <si>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</si>
  <si>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</si>
  <si>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</si>
  <si>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</si>
  <si>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</si>
  <si>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</si>
  <si>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</si>
  <si>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</si>
  <si>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</si>
  <si>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</si>
  <si>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</si>
  <si>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</si>
  <si>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</si>
  <si>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</si>
  <si>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</si>
  <si>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</si>
  <si>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</si>
  <si>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</si>
  <si>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</si>
  <si>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</si>
  <si>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</si>
  <si>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</si>
  <si>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</si>
  <si>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</si>
  <si>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</si>
  <si>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</si>
  <si>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</si>
  <si>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</si>
  <si>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</si>
  <si>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</si>
  <si>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</si>
  <si>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</si>
  <si>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</si>
  <si>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</si>
  <si>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</si>
  <si>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</si>
  <si>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</si>
  <si>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</si>
  <si>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</si>
  <si>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</si>
  <si>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</si>
  <si>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</si>
  <si>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</si>
  <si>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</si>
  <si>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</si>
  <si>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</si>
  <si>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</si>
  <si>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</si>
  <si>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</si>
  <si>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</si>
  <si>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</si>
  <si>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</si>
  <si>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</si>
  <si>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?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</si>
  <si>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</si>
  <si>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</si>
  <si>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</si>
  <si>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</si>
  <si>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</si>
  <si>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</si>
  <si>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</si>
  <si>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</si>
  <si>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</si>
  <si>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</si>
  <si>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</si>
  <si>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</si>
  <si>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</si>
  <si>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서책? 미납</t>
    <phoneticPr fontId="1" type="noConversion"/>
  </si>
  <si>
    <t>18미납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</si>
  <si>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</si>
  <si>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</si>
  <si>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</si>
  <si>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</si>
  <si>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</si>
  <si>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</si>
  <si>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</si>
  <si>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</si>
  <si>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</si>
  <si>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</si>
  <si>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</si>
  <si>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</si>
  <si>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</si>
  <si>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</si>
  <si>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</si>
  <si>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</si>
  <si>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</si>
  <si>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</si>
  <si>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</si>
  <si>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</si>
  <si>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</si>
  <si>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통덕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</si>
  <si>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</si>
  <si>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</si>
  <si>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</si>
  <si>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</si>
  <si>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</si>
  <si>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</si>
  <si>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</si>
  <si>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</si>
  <si>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</si>
  <si>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</si>
  <si>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</si>
  <si>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?(미납,통화됨/중국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</si>
  <si>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</si>
  <si>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</si>
  <si>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</si>
  <si>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</si>
  <si>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</si>
  <si>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</si>
  <si>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</si>
  <si>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</si>
  <si>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</si>
  <si>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</si>
  <si>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</si>
  <si>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</si>
  <si>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</si>
  <si>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</si>
  <si>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</si>
  <si>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</si>
  <si>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</si>
  <si>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</si>
  <si>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</si>
  <si>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</si>
  <si>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</si>
  <si>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</si>
  <si>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</si>
  <si>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</si>
  <si>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</si>
  <si>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</si>
  <si>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</si>
  <si>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</si>
  <si>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</si>
  <si>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</si>
  <si>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</si>
  <si>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</si>
  <si>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</si>
  <si>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</si>
  <si>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</si>
  <si>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</si>
  <si>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</si>
  <si>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</si>
  <si>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</si>
  <si>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</si>
  <si>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</si>
  <si>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</si>
  <si>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</si>
  <si>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</si>
  <si>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</si>
  <si>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</si>
  <si>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</si>
  <si>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</si>
  <si>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</si>
  <si>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</si>
  <si>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</si>
  <si>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</si>
  <si>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</si>
  <si>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</si>
  <si>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</si>
  <si>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</si>
  <si>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</si>
  <si>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</si>
  <si>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</si>
  <si>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</si>
  <si>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</si>
  <si>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</si>
  <si>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</si>
  <si>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</si>
  <si>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</si>
  <si>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</si>
  <si>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</si>
  <si>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</si>
  <si>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</si>
  <si>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</si>
  <si>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</si>
  <si>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</si>
  <si>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</si>
  <si>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</si>
  <si>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</si>
  <si>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</si>
  <si>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</si>
  <si>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</si>
  <si>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</si>
  <si>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</si>
  <si>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</si>
  <si>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</si>
  <si>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</si>
  <si>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</si>
  <si>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</si>
  <si>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</si>
  <si>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</si>
  <si>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</si>
  <si>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</si>
  <si>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</si>
  <si>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</si>
  <si>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</si>
  <si>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</si>
  <si>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</si>
  <si>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</si>
  <si>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</si>
  <si>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</si>
  <si>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</si>
  <si>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미납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</si>
  <si>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</si>
  <si>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</si>
  <si>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</si>
  <si>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</si>
  <si>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</si>
  <si>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</si>
  <si>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</si>
  <si>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</si>
  <si>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</si>
  <si>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</si>
  <si>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균성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</si>
  <si>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</si>
  <si>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</si>
  <si>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</si>
  <si>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</si>
  <si>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</si>
  <si>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</si>
  <si>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</si>
  <si>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</si>
  <si>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</si>
  <si>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</si>
  <si>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</si>
  <si>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</si>
  <si>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</si>
  <si>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</si>
  <si>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</si>
  <si>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</si>
  <si>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</si>
  <si>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</si>
  <si>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</si>
  <si>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</si>
  <si>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</si>
  <si>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</si>
  <si>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</si>
  <si>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160`191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</si>
  <si>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</si>
  <si>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</si>
  <si>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</si>
  <si>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</si>
  <si>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</si>
  <si>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</si>
  <si>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</si>
  <si>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</si>
  <si>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</si>
  <si>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</si>
  <si>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</si>
  <si>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?</t>
    <phoneticPr fontId="1" type="noConversion"/>
  </si>
  <si>
    <t>?수단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</si>
  <si>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</si>
  <si>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</si>
  <si>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</si>
  <si>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</si>
  <si>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</si>
  <si>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</si>
  <si>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</si>
  <si>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</si>
  <si>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</si>
  <si>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</si>
  <si>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</si>
  <si>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</si>
  <si>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</si>
  <si>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</si>
  <si>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</si>
  <si>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</si>
  <si>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</si>
  <si>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</si>
  <si>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</si>
  <si>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</si>
  <si>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</si>
  <si>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</si>
  <si>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</si>
  <si>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</si>
  <si>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</si>
  <si>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</si>
  <si>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</si>
  <si>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</si>
  <si>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</si>
  <si>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</si>
  <si>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</si>
  <si>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</si>
  <si>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</si>
  <si>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</si>
  <si>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</si>
  <si>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</si>
  <si>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</si>
  <si>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</si>
  <si>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</si>
  <si>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</si>
  <si>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</si>
  <si>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</si>
  <si>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</si>
  <si>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</si>
  <si>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</si>
  <si>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</si>
  <si>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</si>
  <si>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</si>
  <si>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654~655</t>
    <phoneticPr fontId="1" type="noConversion"/>
  </si>
  <si>
    <t>정태</t>
    <phoneticPr fontId="1" type="noConversion"/>
  </si>
  <si>
    <t>1.30 12만입</t>
    <phoneticPr fontId="1" type="noConversion"/>
  </si>
  <si>
    <t>회신 검토중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</si>
</sst>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m&quot;월&quot;\ dd&quot;일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1" fontId="0" fillId="0" borderId="0" xfId="1" applyFont="1">
      <alignment vertical="center"/>
    </xf>
    <xf numFmtId="41" fontId="4" fillId="0" borderId="10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41" fontId="0" fillId="0" borderId="36" xfId="0" applyNumberFormat="1" applyBorder="1">
      <alignment vertical="center"/>
    </xf>
    <xf numFmtId="0" fontId="10" fillId="0" borderId="36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7" xfId="1" applyFont="1" applyBorder="1" applyAlignment="1">
      <alignment horizontal="right" vertical="center"/>
    </xf>
    <xf numFmtId="41" fontId="4" fillId="0" borderId="14" xfId="1" applyFont="1" applyBorder="1" applyAlignment="1">
      <alignment horizontal="right" vertical="center"/>
    </xf>
    <xf numFmtId="41" fontId="0" fillId="0" borderId="26" xfId="1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0" fillId="0" borderId="28" xfId="1" applyFont="1" applyBorder="1">
      <alignment vertical="center"/>
    </xf>
    <xf numFmtId="41" fontId="2" fillId="0" borderId="29" xfId="1" applyFont="1" applyBorder="1">
      <alignment vertical="center"/>
    </xf>
    <xf numFmtId="41" fontId="0" fillId="0" borderId="29" xfId="1" applyFont="1" applyBorder="1">
      <alignment vertical="center"/>
    </xf>
    <xf numFmtId="41" fontId="4" fillId="0" borderId="28" xfId="1" applyFont="1" applyBorder="1" applyAlignment="1">
      <alignment horizontal="center" vertical="center"/>
    </xf>
    <xf numFmtId="41" fontId="0" fillId="0" borderId="20" xfId="1" applyFont="1" applyBorder="1">
      <alignment vertical="center"/>
    </xf>
    <xf numFmtId="41" fontId="0" fillId="0" borderId="31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7" xfId="1" applyFont="1" applyBorder="1">
      <alignment vertical="center"/>
    </xf>
    <xf numFmtId="41" fontId="0" fillId="0" borderId="36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9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9" fillId="0" borderId="11" xfId="1" applyFont="1" applyBorder="1" applyAlignment="1">
      <alignment horizontal="center"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21" xfId="1" applyFont="1" applyBorder="1" applyAlignment="1">
      <alignment horizontal="right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4" fillId="0" borderId="0" xfId="0" applyFont="1">
      <alignment vertical="center"/>
    </xf>
    <xf numFmtId="41" fontId="8" fillId="0" borderId="0" xfId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7" xfId="0" applyFont="1" applyFill="1" applyBorder="1">
      <alignment vertical="center"/>
    </xf>
    <xf numFmtId="0" fontId="15" fillId="0" borderId="8" xfId="0" applyFont="1" applyBorder="1">
      <alignment vertical="center"/>
    </xf>
    <xf numFmtId="0" fontId="0" fillId="0" borderId="40" xfId="0" applyBorder="1">
      <alignment vertical="center"/>
    </xf>
    <xf numFmtId="41" fontId="0" fillId="0" borderId="2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0" fillId="0" borderId="0" xfId="1" applyFont="1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41" fontId="0" fillId="0" borderId="42" xfId="1" applyFont="1" applyBorder="1">
      <alignment vertical="center"/>
    </xf>
    <xf numFmtId="41" fontId="0" fillId="0" borderId="39" xfId="1" applyFont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46" xfId="0" applyBorder="1">
      <alignment vertical="center"/>
    </xf>
    <xf numFmtId="0" fontId="17" fillId="0" borderId="0" xfId="0" applyFont="1">
      <alignment vertical="center"/>
    </xf>
    <xf numFmtId="0" fontId="6" fillId="0" borderId="37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37" xfId="0" applyFont="1" applyBorder="1">
      <alignment vertical="center"/>
    </xf>
    <xf numFmtId="0" fontId="17" fillId="0" borderId="46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85" zoomScaleNormal="85"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S118" sqref="S118"/>
    </sheetView>
  </sheetViews>
  <sheetFormatPr defaultRowHeight="20.25" customHeight="1" x14ac:dyDescent="0.4"/>
  <cols>
    <col min="1" max="2" width="11" customWidth="1"/>
    <col min="4" max="4" width="15.3984375" style="45" customWidth="1"/>
    <col min="5" max="5" width="10.8984375" style="30" customWidth="1"/>
    <col min="6" max="6" width="11.69921875" style="30" customWidth="1"/>
    <col min="7" max="7" width="13.09765625" style="30" customWidth="1"/>
    <col min="8" max="8" width="12.5" style="30" customWidth="1"/>
    <col min="9" max="9" width="11.69921875" style="38" customWidth="1"/>
    <col min="10" max="11" width="11.69921875" style="30" customWidth="1"/>
    <col min="12" max="12" width="10.19921875" style="38" customWidth="1"/>
    <col min="13" max="13" width="11" style="30" customWidth="1"/>
    <col min="14" max="14" width="11.69921875" style="30" customWidth="1"/>
    <col min="15" max="15" width="13.69921875" style="42" customWidth="1"/>
    <col min="16" max="16" width="14.19921875" style="42" customWidth="1"/>
    <col min="17" max="17" width="13.59765625" customWidth="1"/>
  </cols>
  <sheetData>
    <row r="1" spans="1:17" s="1" customFormat="1" ht="20.25" customHeight="1" thickBot="1" x14ac:dyDescent="0.45">
      <c r="A1" s="26" t="s">
        <v>20</v>
      </c>
      <c r="B1" s="26"/>
      <c r="C1" s="3"/>
      <c r="D1" s="5"/>
      <c r="E1" s="28"/>
      <c r="F1" s="28"/>
      <c r="G1" s="32"/>
      <c r="H1" s="28"/>
      <c r="I1" s="36"/>
      <c r="J1" s="28"/>
      <c r="K1" s="28"/>
      <c r="L1" s="36"/>
      <c r="M1" s="28"/>
      <c r="N1" s="28"/>
      <c r="O1" s="41"/>
      <c r="P1" s="41"/>
    </row>
    <row r="2" spans="1:17" s="1" customFormat="1" ht="20.25" customHeight="1" thickBot="1" x14ac:dyDescent="0.45">
      <c r="A2" s="16" t="s">
        <v>13</v>
      </c>
      <c r="B2" s="16" t="s">
        <v>31</v>
      </c>
      <c r="C2" s="44" t="s">
        <v>19</v>
      </c>
      <c r="D2" s="5" t="s">
        <v>0</v>
      </c>
      <c r="E2" s="174" t="s">
        <v>9</v>
      </c>
      <c r="F2" s="175"/>
      <c r="G2" s="175"/>
      <c r="H2" s="176"/>
      <c r="I2" s="37"/>
      <c r="J2" s="33" t="s">
        <v>4</v>
      </c>
      <c r="K2" s="40"/>
      <c r="L2" s="37"/>
      <c r="M2" s="33" t="s">
        <v>8</v>
      </c>
      <c r="N2" s="33"/>
      <c r="O2" s="46"/>
      <c r="P2" s="46" t="s">
        <v>11</v>
      </c>
      <c r="Q2" s="7"/>
    </row>
    <row r="3" spans="1:17" s="4" customFormat="1" ht="20.25" customHeight="1" thickBot="1" x14ac:dyDescent="0.45">
      <c r="A3" s="17" t="s">
        <v>14</v>
      </c>
      <c r="B3" s="17"/>
      <c r="C3" s="27"/>
      <c r="D3" s="6" t="s">
        <v>23</v>
      </c>
      <c r="E3" s="35" t="s">
        <v>12</v>
      </c>
      <c r="F3" s="29" t="s">
        <v>1</v>
      </c>
      <c r="G3" s="29" t="s">
        <v>2</v>
      </c>
      <c r="H3" s="34" t="s">
        <v>3</v>
      </c>
      <c r="I3" s="29" t="s">
        <v>16</v>
      </c>
      <c r="J3" s="29" t="s">
        <v>18</v>
      </c>
      <c r="K3" s="34" t="s">
        <v>17</v>
      </c>
      <c r="L3" s="29" t="s">
        <v>5</v>
      </c>
      <c r="M3" s="29" t="s">
        <v>6</v>
      </c>
      <c r="N3" s="34" t="s">
        <v>7</v>
      </c>
      <c r="O3" s="23"/>
      <c r="P3" s="47" t="s">
        <v>15</v>
      </c>
      <c r="Q3" s="25" t="s">
        <v>10</v>
      </c>
    </row>
    <row r="4" spans="1:17" ht="20.25" customHeight="1" x14ac:dyDescent="0.4">
      <c r="B4">
        <v>1</v>
      </c>
      <c r="C4" t="s">
        <v>36</v>
      </c>
      <c r="D4" s="45" t="s">
        <v>49</v>
      </c>
      <c r="E4" s="30">
        <v>1</v>
      </c>
      <c r="H4" s="30">
        <v>1</v>
      </c>
      <c r="I4" s="38">
        <v>1</v>
      </c>
      <c r="K4" s="30">
        <v>2</v>
      </c>
    </row>
    <row r="5" spans="1:17" ht="20.25" customHeight="1" x14ac:dyDescent="0.4">
      <c r="B5">
        <v>2</v>
      </c>
      <c r="D5" s="45" t="s">
        <v>37</v>
      </c>
      <c r="E5" s="30">
        <v>3</v>
      </c>
      <c r="H5" s="30">
        <v>3</v>
      </c>
      <c r="I5" s="38">
        <v>3</v>
      </c>
      <c r="K5" s="30">
        <v>6</v>
      </c>
      <c r="M5" s="30">
        <v>1</v>
      </c>
    </row>
    <row r="6" spans="1:17" ht="20.25" customHeight="1" x14ac:dyDescent="0.4">
      <c r="B6">
        <v>3</v>
      </c>
      <c r="D6" s="45" t="s">
        <v>38</v>
      </c>
      <c r="E6" s="30">
        <v>4</v>
      </c>
      <c r="H6" s="30">
        <v>4</v>
      </c>
      <c r="I6" s="38">
        <v>4</v>
      </c>
      <c r="K6" s="30">
        <v>8</v>
      </c>
      <c r="M6" s="30">
        <v>1</v>
      </c>
    </row>
    <row r="7" spans="1:17" ht="20.25" customHeight="1" x14ac:dyDescent="0.4">
      <c r="B7">
        <v>4</v>
      </c>
      <c r="D7" s="45" t="s">
        <v>39</v>
      </c>
      <c r="E7" s="30">
        <v>2</v>
      </c>
      <c r="H7" s="30">
        <v>2</v>
      </c>
      <c r="I7" s="38">
        <v>2</v>
      </c>
      <c r="K7" s="30">
        <v>4</v>
      </c>
      <c r="L7" s="38">
        <v>1</v>
      </c>
    </row>
    <row r="8" spans="1:17" ht="20.25" customHeight="1" x14ac:dyDescent="0.4">
      <c r="B8">
        <v>5</v>
      </c>
      <c r="D8" s="45" t="s">
        <v>40</v>
      </c>
      <c r="E8" s="30">
        <v>3</v>
      </c>
      <c r="H8" s="31">
        <v>3</v>
      </c>
      <c r="I8" s="39">
        <v>3</v>
      </c>
      <c r="K8" s="31">
        <v>4</v>
      </c>
      <c r="M8" s="31">
        <v>1</v>
      </c>
    </row>
    <row r="9" spans="1:17" ht="20.25" customHeight="1" x14ac:dyDescent="0.4">
      <c r="B9">
        <v>6</v>
      </c>
      <c r="D9" s="45" t="s">
        <v>41</v>
      </c>
      <c r="F9" s="30">
        <v>1</v>
      </c>
      <c r="H9" s="31">
        <v>1</v>
      </c>
      <c r="I9" s="38">
        <v>1</v>
      </c>
      <c r="K9" s="30">
        <v>2</v>
      </c>
    </row>
    <row r="10" spans="1:17" ht="20.25" customHeight="1" x14ac:dyDescent="0.4">
      <c r="B10">
        <v>7</v>
      </c>
      <c r="D10" s="45" t="s">
        <v>42</v>
      </c>
      <c r="G10" s="30">
        <v>1</v>
      </c>
      <c r="H10" s="30">
        <v>1</v>
      </c>
    </row>
    <row r="11" spans="1:17" ht="20.25" customHeight="1" x14ac:dyDescent="0.4">
      <c r="B11">
        <v>8</v>
      </c>
      <c r="D11" s="45" t="s">
        <v>43</v>
      </c>
      <c r="G11" s="30">
        <v>1</v>
      </c>
      <c r="H11" s="30">
        <v>1</v>
      </c>
      <c r="M11" s="30">
        <v>1</v>
      </c>
    </row>
    <row r="12" spans="1:17" ht="20.25" customHeight="1" x14ac:dyDescent="0.4">
      <c r="B12">
        <v>9</v>
      </c>
      <c r="D12" s="45" t="s">
        <v>44</v>
      </c>
      <c r="E12" s="30">
        <v>3</v>
      </c>
      <c r="H12" s="30">
        <v>3</v>
      </c>
      <c r="I12" s="38">
        <v>3</v>
      </c>
      <c r="K12" s="30">
        <v>6</v>
      </c>
    </row>
    <row r="13" spans="1:17" ht="20.25" customHeight="1" x14ac:dyDescent="0.4">
      <c r="B13">
        <v>10</v>
      </c>
      <c r="D13" s="45" t="s">
        <v>45</v>
      </c>
      <c r="E13" s="30">
        <v>3</v>
      </c>
      <c r="H13" s="30">
        <v>3</v>
      </c>
      <c r="I13" s="38">
        <v>3</v>
      </c>
      <c r="K13" s="30">
        <v>6</v>
      </c>
    </row>
    <row r="14" spans="1:17" ht="20.25" customHeight="1" x14ac:dyDescent="0.4">
      <c r="B14">
        <v>11</v>
      </c>
      <c r="D14" s="45" t="s">
        <v>46</v>
      </c>
      <c r="E14" s="30">
        <v>2</v>
      </c>
      <c r="H14" s="30">
        <v>2</v>
      </c>
      <c r="I14" s="38">
        <v>2</v>
      </c>
      <c r="K14" s="30">
        <v>4</v>
      </c>
    </row>
    <row r="15" spans="1:17" ht="20.25" customHeight="1" x14ac:dyDescent="0.4">
      <c r="B15">
        <v>12</v>
      </c>
      <c r="D15" s="45" t="s">
        <v>47</v>
      </c>
      <c r="E15" s="30">
        <v>3</v>
      </c>
      <c r="H15" s="30">
        <v>3</v>
      </c>
      <c r="I15" s="38">
        <v>3</v>
      </c>
      <c r="K15" s="30">
        <v>6</v>
      </c>
    </row>
    <row r="16" spans="1:17" ht="20.25" customHeight="1" x14ac:dyDescent="0.4">
      <c r="B16">
        <v>13</v>
      </c>
      <c r="D16" s="45" t="s">
        <v>48</v>
      </c>
      <c r="E16" s="30">
        <v>1</v>
      </c>
      <c r="H16" s="30">
        <v>1</v>
      </c>
      <c r="I16" s="38">
        <v>1</v>
      </c>
      <c r="K16" s="30">
        <v>2</v>
      </c>
    </row>
    <row r="17" spans="2:13" ht="20.25" customHeight="1" x14ac:dyDescent="0.4">
      <c r="B17">
        <v>14</v>
      </c>
      <c r="D17" s="45" t="s">
        <v>50</v>
      </c>
      <c r="E17" s="30">
        <v>1</v>
      </c>
      <c r="H17" s="30">
        <v>1</v>
      </c>
      <c r="I17" s="38">
        <v>1</v>
      </c>
      <c r="K17" s="30">
        <v>2</v>
      </c>
    </row>
    <row r="18" spans="2:13" ht="20.25" customHeight="1" x14ac:dyDescent="0.4">
      <c r="B18">
        <v>15</v>
      </c>
      <c r="D18" s="45" t="s">
        <v>51</v>
      </c>
      <c r="E18" s="30">
        <v>1</v>
      </c>
      <c r="H18" s="30">
        <v>1</v>
      </c>
      <c r="I18" s="38">
        <v>1</v>
      </c>
      <c r="K18" s="30">
        <v>2</v>
      </c>
    </row>
    <row r="19" spans="2:13" ht="20.25" customHeight="1" x14ac:dyDescent="0.4">
      <c r="B19">
        <v>16</v>
      </c>
      <c r="D19" s="45" t="s">
        <v>52</v>
      </c>
      <c r="E19" s="30">
        <v>1</v>
      </c>
      <c r="G19" s="30">
        <v>1</v>
      </c>
      <c r="H19" s="30">
        <v>2</v>
      </c>
      <c r="I19" s="38">
        <v>1</v>
      </c>
      <c r="K19" s="30">
        <v>2</v>
      </c>
      <c r="M19" s="30">
        <v>1</v>
      </c>
    </row>
    <row r="20" spans="2:13" ht="20.25" customHeight="1" x14ac:dyDescent="0.4">
      <c r="B20">
        <v>17</v>
      </c>
      <c r="D20" s="45" t="s">
        <v>53</v>
      </c>
      <c r="E20" s="30">
        <v>1</v>
      </c>
      <c r="F20" s="30">
        <v>1</v>
      </c>
      <c r="H20" s="30">
        <v>2</v>
      </c>
      <c r="I20" s="38">
        <v>2</v>
      </c>
      <c r="K20" s="30">
        <v>4</v>
      </c>
      <c r="L20" s="38">
        <v>1</v>
      </c>
    </row>
    <row r="21" spans="2:13" ht="20.25" customHeight="1" x14ac:dyDescent="0.4">
      <c r="B21">
        <v>18</v>
      </c>
      <c r="D21" s="45" t="s">
        <v>54</v>
      </c>
      <c r="F21" s="30">
        <v>1</v>
      </c>
      <c r="H21" s="30">
        <v>1</v>
      </c>
      <c r="L21" s="38">
        <v>1</v>
      </c>
    </row>
    <row r="22" spans="2:13" ht="20.25" customHeight="1" x14ac:dyDescent="0.4">
      <c r="B22">
        <v>19</v>
      </c>
      <c r="D22" s="45" t="s">
        <v>55</v>
      </c>
      <c r="G22" s="30">
        <v>1</v>
      </c>
      <c r="H22" s="30">
        <v>1</v>
      </c>
    </row>
    <row r="23" spans="2:13" ht="20.25" customHeight="1" x14ac:dyDescent="0.4">
      <c r="B23">
        <v>20</v>
      </c>
      <c r="D23" s="45" t="s">
        <v>56</v>
      </c>
      <c r="E23" s="30">
        <v>1</v>
      </c>
      <c r="H23" s="30">
        <v>1</v>
      </c>
      <c r="I23" s="38">
        <v>1</v>
      </c>
      <c r="K23" s="30">
        <v>2</v>
      </c>
    </row>
    <row r="24" spans="2:13" ht="20.25" customHeight="1" x14ac:dyDescent="0.4">
      <c r="B24">
        <v>21</v>
      </c>
      <c r="D24" s="45" t="s">
        <v>57</v>
      </c>
      <c r="E24" s="30">
        <v>1</v>
      </c>
      <c r="H24" s="30">
        <v>1</v>
      </c>
      <c r="I24" s="38">
        <v>1</v>
      </c>
      <c r="K24" s="30">
        <v>2</v>
      </c>
    </row>
    <row r="25" spans="2:13" ht="20.25" customHeight="1" x14ac:dyDescent="0.4">
      <c r="B25">
        <v>22</v>
      </c>
      <c r="D25" s="45" t="s">
        <v>64</v>
      </c>
      <c r="E25" s="30">
        <v>1</v>
      </c>
      <c r="H25" s="30">
        <v>1</v>
      </c>
      <c r="I25" s="38">
        <v>1</v>
      </c>
    </row>
    <row r="26" spans="2:13" ht="20.25" customHeight="1" x14ac:dyDescent="0.4">
      <c r="B26">
        <v>23</v>
      </c>
      <c r="D26" s="45" t="s">
        <v>58</v>
      </c>
      <c r="E26" s="30">
        <v>2</v>
      </c>
      <c r="F26" s="30">
        <v>1</v>
      </c>
      <c r="H26" s="30">
        <v>3</v>
      </c>
      <c r="I26" s="38">
        <v>3</v>
      </c>
      <c r="K26" s="30">
        <v>6</v>
      </c>
    </row>
    <row r="27" spans="2:13" ht="20.25" customHeight="1" x14ac:dyDescent="0.4">
      <c r="B27">
        <v>24</v>
      </c>
      <c r="D27" s="45" t="s">
        <v>63</v>
      </c>
      <c r="E27" s="30">
        <v>1</v>
      </c>
      <c r="H27" s="30">
        <v>1</v>
      </c>
      <c r="I27" s="38">
        <v>2</v>
      </c>
      <c r="K27" s="30">
        <v>4</v>
      </c>
    </row>
    <row r="28" spans="2:13" ht="20.25" customHeight="1" x14ac:dyDescent="0.4">
      <c r="B28">
        <v>25</v>
      </c>
      <c r="D28" s="45" t="s">
        <v>59</v>
      </c>
      <c r="E28" s="30">
        <v>2</v>
      </c>
      <c r="H28" s="30">
        <v>2</v>
      </c>
      <c r="I28" s="38">
        <v>2</v>
      </c>
      <c r="K28" s="30">
        <v>4</v>
      </c>
    </row>
    <row r="29" spans="2:13" ht="20.25" customHeight="1" x14ac:dyDescent="0.4">
      <c r="B29">
        <v>26</v>
      </c>
      <c r="D29" s="45" t="s">
        <v>62</v>
      </c>
      <c r="E29" s="30">
        <v>1</v>
      </c>
      <c r="H29" s="30">
        <v>1</v>
      </c>
      <c r="I29" s="38">
        <v>1</v>
      </c>
      <c r="K29" s="30">
        <v>2</v>
      </c>
    </row>
    <row r="30" spans="2:13" ht="20.25" customHeight="1" x14ac:dyDescent="0.4">
      <c r="B30">
        <v>27</v>
      </c>
      <c r="D30" s="45" t="s">
        <v>60</v>
      </c>
      <c r="E30" s="30">
        <v>4</v>
      </c>
      <c r="H30" s="30">
        <v>4</v>
      </c>
      <c r="I30" s="38">
        <v>4</v>
      </c>
      <c r="K30" s="30">
        <v>8</v>
      </c>
    </row>
    <row r="31" spans="2:13" ht="20.25" customHeight="1" x14ac:dyDescent="0.4">
      <c r="B31">
        <v>28</v>
      </c>
      <c r="D31" s="45" t="s">
        <v>61</v>
      </c>
      <c r="F31" s="30">
        <v>1</v>
      </c>
      <c r="H31" s="30">
        <v>1</v>
      </c>
      <c r="I31" s="38">
        <v>2</v>
      </c>
      <c r="K31" s="30">
        <v>2</v>
      </c>
    </row>
    <row r="32" spans="2:13" ht="20.25" customHeight="1" x14ac:dyDescent="0.4">
      <c r="B32">
        <v>29</v>
      </c>
      <c r="D32" s="45" t="s">
        <v>65</v>
      </c>
      <c r="E32" s="30">
        <v>1</v>
      </c>
      <c r="H32" s="30">
        <v>1</v>
      </c>
      <c r="I32" s="38">
        <v>1</v>
      </c>
      <c r="K32" s="30">
        <v>2</v>
      </c>
    </row>
    <row r="33" spans="2:11" ht="20.25" customHeight="1" x14ac:dyDescent="0.4">
      <c r="B33">
        <v>30</v>
      </c>
      <c r="D33" s="45" t="s">
        <v>66</v>
      </c>
      <c r="E33" s="30">
        <v>1</v>
      </c>
      <c r="H33" s="30">
        <v>1</v>
      </c>
      <c r="I33" s="38">
        <v>1</v>
      </c>
      <c r="K33" s="30">
        <v>2</v>
      </c>
    </row>
    <row r="34" spans="2:11" ht="20.25" customHeight="1" x14ac:dyDescent="0.4">
      <c r="B34">
        <v>31</v>
      </c>
      <c r="D34" s="45" t="s">
        <v>67</v>
      </c>
      <c r="E34" s="30">
        <v>1</v>
      </c>
      <c r="H34" s="30">
        <v>1</v>
      </c>
      <c r="I34" s="38">
        <v>1</v>
      </c>
      <c r="K34" s="30">
        <v>2</v>
      </c>
    </row>
    <row r="35" spans="2:11" ht="20.25" customHeight="1" x14ac:dyDescent="0.4">
      <c r="B35">
        <v>32</v>
      </c>
      <c r="D35" s="45" t="s">
        <v>68</v>
      </c>
      <c r="E35" s="30">
        <v>1</v>
      </c>
      <c r="H35" s="30">
        <v>1</v>
      </c>
      <c r="I35" s="38">
        <v>1</v>
      </c>
      <c r="K35" s="30">
        <v>2</v>
      </c>
    </row>
    <row r="36" spans="2:11" ht="20.25" customHeight="1" x14ac:dyDescent="0.4">
      <c r="B36">
        <v>33</v>
      </c>
      <c r="D36" s="45" t="s">
        <v>69</v>
      </c>
      <c r="E36" s="30">
        <v>3</v>
      </c>
      <c r="H36" s="30">
        <v>3</v>
      </c>
      <c r="I36" s="38">
        <v>3</v>
      </c>
      <c r="K36" s="30">
        <v>6</v>
      </c>
    </row>
    <row r="37" spans="2:11" ht="20.25" customHeight="1" x14ac:dyDescent="0.4">
      <c r="B37">
        <v>34</v>
      </c>
      <c r="D37" s="45" t="s">
        <v>70</v>
      </c>
      <c r="E37" s="30">
        <v>1</v>
      </c>
      <c r="H37" s="30">
        <v>1</v>
      </c>
      <c r="I37" s="38">
        <v>1</v>
      </c>
      <c r="K37" s="30">
        <v>2</v>
      </c>
    </row>
    <row r="38" spans="2:11" ht="20.25" customHeight="1" x14ac:dyDescent="0.4">
      <c r="B38">
        <v>35</v>
      </c>
      <c r="D38" s="45" t="s">
        <v>71</v>
      </c>
      <c r="E38" s="30">
        <v>1</v>
      </c>
      <c r="H38" s="30">
        <v>1</v>
      </c>
      <c r="I38" s="38">
        <v>1</v>
      </c>
      <c r="K38" s="30">
        <v>2</v>
      </c>
    </row>
    <row r="39" spans="2:11" ht="20.25" customHeight="1" x14ac:dyDescent="0.4">
      <c r="B39">
        <v>36</v>
      </c>
      <c r="D39" s="45" t="s">
        <v>72</v>
      </c>
      <c r="E39" s="30">
        <v>1</v>
      </c>
      <c r="H39" s="30">
        <v>1</v>
      </c>
      <c r="I39" s="38">
        <v>1</v>
      </c>
      <c r="K39" s="30">
        <v>2</v>
      </c>
    </row>
    <row r="40" spans="2:11" ht="20.25" customHeight="1" x14ac:dyDescent="0.4">
      <c r="B40">
        <v>37</v>
      </c>
      <c r="D40" s="45" t="s">
        <v>73</v>
      </c>
      <c r="E40" s="30">
        <v>1</v>
      </c>
      <c r="H40" s="30">
        <v>1</v>
      </c>
      <c r="I40" s="38">
        <v>1</v>
      </c>
      <c r="K40" s="30">
        <v>2</v>
      </c>
    </row>
    <row r="41" spans="2:11" ht="20.25" customHeight="1" x14ac:dyDescent="0.4">
      <c r="B41">
        <v>38</v>
      </c>
      <c r="D41" s="45" t="s">
        <v>74</v>
      </c>
      <c r="E41" s="30">
        <v>3</v>
      </c>
      <c r="F41" s="30">
        <v>1</v>
      </c>
      <c r="H41" s="30">
        <v>4</v>
      </c>
      <c r="I41" s="38">
        <v>4</v>
      </c>
      <c r="K41" s="30">
        <v>8</v>
      </c>
    </row>
    <row r="42" spans="2:11" ht="20.25" customHeight="1" x14ac:dyDescent="0.4">
      <c r="B42">
        <v>39</v>
      </c>
      <c r="D42" s="45" t="s">
        <v>75</v>
      </c>
      <c r="E42" s="30">
        <v>2</v>
      </c>
      <c r="F42" s="30">
        <v>1</v>
      </c>
      <c r="H42" s="30">
        <v>3</v>
      </c>
      <c r="I42" s="38">
        <v>3</v>
      </c>
      <c r="K42" s="30">
        <v>6</v>
      </c>
    </row>
    <row r="43" spans="2:11" ht="20.25" customHeight="1" x14ac:dyDescent="0.4">
      <c r="B43">
        <v>40</v>
      </c>
      <c r="D43" s="45" t="s">
        <v>76</v>
      </c>
      <c r="G43" s="30">
        <v>1</v>
      </c>
      <c r="H43" s="30">
        <v>1</v>
      </c>
      <c r="K43" s="30">
        <v>0</v>
      </c>
    </row>
    <row r="44" spans="2:11" ht="20.25" customHeight="1" x14ac:dyDescent="0.4">
      <c r="B44">
        <v>41</v>
      </c>
      <c r="D44" s="45" t="s">
        <v>76</v>
      </c>
      <c r="G44" s="30">
        <v>1</v>
      </c>
      <c r="H44" s="30">
        <v>1</v>
      </c>
      <c r="K44" s="30">
        <v>0</v>
      </c>
    </row>
    <row r="45" spans="2:11" ht="20.25" customHeight="1" x14ac:dyDescent="0.4">
      <c r="B45">
        <v>42</v>
      </c>
      <c r="D45" s="45" t="s">
        <v>77</v>
      </c>
      <c r="E45" s="30">
        <v>1</v>
      </c>
      <c r="H45" s="30">
        <v>1</v>
      </c>
      <c r="I45" s="38">
        <v>1</v>
      </c>
      <c r="K45" s="30">
        <v>2</v>
      </c>
    </row>
    <row r="46" spans="2:11" ht="20.25" customHeight="1" x14ac:dyDescent="0.4">
      <c r="B46">
        <v>43</v>
      </c>
      <c r="D46" s="45" t="s">
        <v>78</v>
      </c>
      <c r="E46" s="30">
        <v>1</v>
      </c>
      <c r="H46" s="30">
        <v>1</v>
      </c>
      <c r="I46" s="38">
        <v>1</v>
      </c>
      <c r="K46" s="30">
        <v>2</v>
      </c>
    </row>
    <row r="47" spans="2:11" ht="20.25" customHeight="1" x14ac:dyDescent="0.4">
      <c r="B47">
        <v>44</v>
      </c>
      <c r="D47" s="45" t="s">
        <v>79</v>
      </c>
      <c r="E47" s="30">
        <v>1</v>
      </c>
      <c r="H47" s="30">
        <v>1</v>
      </c>
      <c r="I47" s="38">
        <v>1</v>
      </c>
      <c r="K47" s="30">
        <v>2</v>
      </c>
    </row>
    <row r="48" spans="2:11" ht="20.25" customHeight="1" x14ac:dyDescent="0.4">
      <c r="B48">
        <v>45</v>
      </c>
      <c r="D48" s="45" t="s">
        <v>80</v>
      </c>
      <c r="E48" s="30">
        <v>1</v>
      </c>
      <c r="H48" s="30">
        <v>1</v>
      </c>
      <c r="I48" s="38">
        <v>1</v>
      </c>
      <c r="K48" s="30">
        <v>2</v>
      </c>
    </row>
    <row r="49" spans="2:11" ht="20.25" customHeight="1" x14ac:dyDescent="0.4">
      <c r="B49">
        <v>46</v>
      </c>
      <c r="D49" s="45" t="s">
        <v>81</v>
      </c>
      <c r="E49" s="30">
        <v>2</v>
      </c>
      <c r="F49" s="30">
        <v>1</v>
      </c>
      <c r="H49" s="30">
        <v>3</v>
      </c>
      <c r="I49" s="38">
        <v>3</v>
      </c>
      <c r="K49" s="30">
        <v>6</v>
      </c>
    </row>
    <row r="50" spans="2:11" ht="20.25" customHeight="1" x14ac:dyDescent="0.4">
      <c r="B50">
        <v>47</v>
      </c>
      <c r="D50" s="45" t="s">
        <v>82</v>
      </c>
      <c r="E50" s="30">
        <v>3</v>
      </c>
      <c r="H50" s="30">
        <v>3</v>
      </c>
      <c r="I50" s="38">
        <v>3</v>
      </c>
      <c r="K50" s="30">
        <v>6</v>
      </c>
    </row>
    <row r="51" spans="2:11" ht="20.25" customHeight="1" x14ac:dyDescent="0.4">
      <c r="B51">
        <v>48</v>
      </c>
      <c r="D51" s="45" t="s">
        <v>83</v>
      </c>
      <c r="E51" s="30">
        <v>2</v>
      </c>
      <c r="F51" s="30">
        <v>1</v>
      </c>
      <c r="H51" s="30">
        <v>3</v>
      </c>
      <c r="I51" s="38">
        <v>3</v>
      </c>
      <c r="K51" s="30">
        <v>6</v>
      </c>
    </row>
    <row r="52" spans="2:11" ht="20.25" customHeight="1" x14ac:dyDescent="0.4">
      <c r="B52">
        <v>49</v>
      </c>
      <c r="D52" s="45" t="s">
        <v>84</v>
      </c>
      <c r="E52" s="30">
        <v>1</v>
      </c>
      <c r="H52" s="30">
        <v>1</v>
      </c>
      <c r="I52" s="38">
        <v>1</v>
      </c>
      <c r="K52" s="30">
        <v>2</v>
      </c>
    </row>
    <row r="53" spans="2:11" ht="20.25" customHeight="1" x14ac:dyDescent="0.4">
      <c r="B53">
        <v>50</v>
      </c>
      <c r="D53" s="45" t="s">
        <v>85</v>
      </c>
      <c r="E53" s="30">
        <v>1</v>
      </c>
      <c r="H53" s="30">
        <v>1</v>
      </c>
      <c r="I53" s="38">
        <v>1</v>
      </c>
      <c r="K53" s="30">
        <v>2</v>
      </c>
    </row>
    <row r="54" spans="2:11" ht="20.25" customHeight="1" x14ac:dyDescent="0.4">
      <c r="B54">
        <v>51</v>
      </c>
      <c r="D54" s="45" t="s">
        <v>86</v>
      </c>
      <c r="E54" s="30">
        <v>1</v>
      </c>
      <c r="H54" s="30">
        <v>1</v>
      </c>
      <c r="I54" s="38">
        <v>1</v>
      </c>
      <c r="K54" s="30">
        <v>2</v>
      </c>
    </row>
    <row r="55" spans="2:11" ht="20.25" customHeight="1" x14ac:dyDescent="0.4">
      <c r="B55">
        <v>52</v>
      </c>
      <c r="D55" s="45" t="s">
        <v>87</v>
      </c>
      <c r="E55" s="30">
        <v>6</v>
      </c>
      <c r="H55" s="30">
        <v>6</v>
      </c>
      <c r="I55" s="38">
        <v>6</v>
      </c>
      <c r="K55" s="30">
        <v>12</v>
      </c>
    </row>
    <row r="56" spans="2:11" ht="20.25" customHeight="1" x14ac:dyDescent="0.4">
      <c r="B56">
        <v>53</v>
      </c>
      <c r="D56" s="45" t="s">
        <v>88</v>
      </c>
      <c r="G56" s="30">
        <v>1</v>
      </c>
      <c r="H56" s="30">
        <v>1</v>
      </c>
      <c r="K56" s="30">
        <v>0</v>
      </c>
    </row>
    <row r="57" spans="2:11" ht="20.25" customHeight="1" x14ac:dyDescent="0.4">
      <c r="B57">
        <v>54</v>
      </c>
      <c r="D57" s="45" t="s">
        <v>89</v>
      </c>
      <c r="G57" s="30">
        <v>1</v>
      </c>
      <c r="H57" s="30">
        <v>1</v>
      </c>
      <c r="K57" s="30">
        <v>0</v>
      </c>
    </row>
    <row r="58" spans="2:11" ht="20.25" customHeight="1" x14ac:dyDescent="0.4">
      <c r="B58">
        <v>55</v>
      </c>
      <c r="D58" s="45" t="s">
        <v>90</v>
      </c>
      <c r="G58" s="30">
        <v>1</v>
      </c>
      <c r="H58" s="30">
        <v>1</v>
      </c>
      <c r="K58" s="30">
        <v>0</v>
      </c>
    </row>
    <row r="59" spans="2:11" ht="20.25" customHeight="1" x14ac:dyDescent="0.4">
      <c r="B59">
        <v>56</v>
      </c>
      <c r="D59" s="45" t="s">
        <v>91</v>
      </c>
      <c r="F59" s="30">
        <v>3</v>
      </c>
      <c r="H59" s="30">
        <v>3</v>
      </c>
      <c r="I59" s="38">
        <v>3</v>
      </c>
      <c r="K59" s="30">
        <v>6</v>
      </c>
    </row>
    <row r="60" spans="2:11" ht="20.25" customHeight="1" x14ac:dyDescent="0.4">
      <c r="B60">
        <v>57</v>
      </c>
      <c r="D60" s="45" t="s">
        <v>92</v>
      </c>
      <c r="E60" s="30">
        <v>1</v>
      </c>
      <c r="H60" s="30">
        <v>1</v>
      </c>
      <c r="K60" s="30">
        <v>2</v>
      </c>
    </row>
    <row r="61" spans="2:11" ht="20.25" customHeight="1" x14ac:dyDescent="0.4">
      <c r="B61">
        <v>58</v>
      </c>
      <c r="D61" s="45" t="s">
        <v>93</v>
      </c>
      <c r="E61" s="30">
        <v>3</v>
      </c>
      <c r="H61" s="30">
        <v>3</v>
      </c>
      <c r="I61" s="38">
        <v>3</v>
      </c>
      <c r="K61" s="30">
        <v>6</v>
      </c>
    </row>
    <row r="62" spans="2:11" ht="20.25" customHeight="1" x14ac:dyDescent="0.4">
      <c r="B62">
        <v>59</v>
      </c>
      <c r="D62" s="45" t="s">
        <v>94</v>
      </c>
      <c r="E62" s="30">
        <v>3</v>
      </c>
      <c r="H62" s="30">
        <v>3</v>
      </c>
      <c r="I62" s="38">
        <v>3</v>
      </c>
      <c r="K62" s="30">
        <v>6</v>
      </c>
    </row>
    <row r="63" spans="2:11" ht="20.25" customHeight="1" x14ac:dyDescent="0.4">
      <c r="B63">
        <v>60</v>
      </c>
      <c r="D63" s="45" t="s">
        <v>95</v>
      </c>
      <c r="E63" s="30">
        <v>3</v>
      </c>
      <c r="F63" s="30">
        <v>1</v>
      </c>
      <c r="H63" s="30">
        <v>4</v>
      </c>
      <c r="I63" s="38">
        <v>4</v>
      </c>
      <c r="K63" s="30">
        <v>8</v>
      </c>
    </row>
    <row r="64" spans="2:11" ht="20.25" customHeight="1" x14ac:dyDescent="0.4">
      <c r="B64">
        <v>61</v>
      </c>
      <c r="D64" s="45" t="s">
        <v>96</v>
      </c>
      <c r="E64" s="30">
        <v>2</v>
      </c>
      <c r="F64" s="30">
        <v>1</v>
      </c>
      <c r="H64" s="30">
        <v>3</v>
      </c>
      <c r="I64" s="38">
        <v>3</v>
      </c>
      <c r="K64" s="30">
        <v>6</v>
      </c>
    </row>
    <row r="65" spans="2:11" ht="20.25" customHeight="1" x14ac:dyDescent="0.4">
      <c r="B65">
        <v>62</v>
      </c>
      <c r="D65" s="45" t="s">
        <v>97</v>
      </c>
      <c r="E65" s="30">
        <v>3</v>
      </c>
      <c r="H65" s="30">
        <v>3</v>
      </c>
      <c r="I65" s="38">
        <v>3</v>
      </c>
      <c r="K65" s="30">
        <v>6</v>
      </c>
    </row>
    <row r="66" spans="2:11" ht="20.25" customHeight="1" x14ac:dyDescent="0.4">
      <c r="B66">
        <v>63</v>
      </c>
      <c r="D66" s="45" t="s">
        <v>98</v>
      </c>
      <c r="E66" s="30">
        <v>3</v>
      </c>
      <c r="F66" s="30">
        <v>1</v>
      </c>
      <c r="H66" s="30">
        <v>4</v>
      </c>
      <c r="I66" s="38">
        <v>4</v>
      </c>
      <c r="K66" s="30">
        <v>8</v>
      </c>
    </row>
    <row r="67" spans="2:11" ht="20.25" customHeight="1" x14ac:dyDescent="0.4">
      <c r="B67">
        <v>64</v>
      </c>
      <c r="D67" s="45" t="s">
        <v>99</v>
      </c>
      <c r="E67" s="30">
        <v>1</v>
      </c>
      <c r="H67" s="30">
        <v>1</v>
      </c>
      <c r="I67" s="38">
        <v>1</v>
      </c>
      <c r="K67" s="30">
        <v>2</v>
      </c>
    </row>
    <row r="68" spans="2:11" ht="20.25" customHeight="1" x14ac:dyDescent="0.4">
      <c r="B68">
        <v>65</v>
      </c>
      <c r="D68" s="45" t="s">
        <v>100</v>
      </c>
      <c r="E68" s="30">
        <v>1</v>
      </c>
      <c r="H68" s="30">
        <v>1</v>
      </c>
      <c r="I68" s="38">
        <v>1</v>
      </c>
      <c r="K68" s="30">
        <v>2</v>
      </c>
    </row>
    <row r="69" spans="2:11" ht="20.25" customHeight="1" x14ac:dyDescent="0.4">
      <c r="B69">
        <v>66</v>
      </c>
      <c r="D69" s="45" t="s">
        <v>101</v>
      </c>
      <c r="E69" s="30">
        <v>1</v>
      </c>
      <c r="H69" s="30">
        <v>1</v>
      </c>
      <c r="I69" s="38">
        <v>1</v>
      </c>
      <c r="K69" s="30">
        <v>2</v>
      </c>
    </row>
    <row r="70" spans="2:11" ht="20.25" customHeight="1" x14ac:dyDescent="0.4">
      <c r="B70">
        <v>67</v>
      </c>
      <c r="D70" s="45" t="s">
        <v>102</v>
      </c>
      <c r="F70" s="30">
        <v>1</v>
      </c>
      <c r="H70" s="30">
        <v>1</v>
      </c>
      <c r="I70" s="38">
        <v>1</v>
      </c>
      <c r="K70" s="30">
        <v>2</v>
      </c>
    </row>
    <row r="71" spans="2:11" ht="20.25" customHeight="1" x14ac:dyDescent="0.4">
      <c r="B71">
        <v>68</v>
      </c>
      <c r="D71" s="45" t="s">
        <v>102</v>
      </c>
      <c r="F71" s="30">
        <v>1</v>
      </c>
      <c r="H71" s="30">
        <v>1</v>
      </c>
      <c r="I71" s="38">
        <v>1</v>
      </c>
      <c r="K71" s="30">
        <v>2</v>
      </c>
    </row>
    <row r="72" spans="2:11" ht="20.25" customHeight="1" x14ac:dyDescent="0.4">
      <c r="B72">
        <v>69</v>
      </c>
      <c r="D72" s="45" t="s">
        <v>103</v>
      </c>
      <c r="F72" s="30">
        <v>1</v>
      </c>
      <c r="H72" s="30">
        <v>1</v>
      </c>
      <c r="I72" s="38">
        <v>1</v>
      </c>
      <c r="K72" s="30">
        <v>2</v>
      </c>
    </row>
    <row r="73" spans="2:11" ht="20.25" customHeight="1" x14ac:dyDescent="0.4">
      <c r="B73">
        <v>70</v>
      </c>
      <c r="D73" s="45" t="s">
        <v>104</v>
      </c>
      <c r="G73" s="30">
        <v>1</v>
      </c>
      <c r="H73" s="30">
        <v>1</v>
      </c>
      <c r="K73" s="30">
        <v>0</v>
      </c>
    </row>
    <row r="74" spans="2:11" ht="20.25" customHeight="1" x14ac:dyDescent="0.4">
      <c r="B74">
        <v>71</v>
      </c>
      <c r="D74" s="45" t="s">
        <v>105</v>
      </c>
      <c r="G74" s="30">
        <v>1</v>
      </c>
      <c r="H74" s="30">
        <v>1</v>
      </c>
      <c r="K74" s="30">
        <v>0</v>
      </c>
    </row>
    <row r="75" spans="2:11" ht="20.25" customHeight="1" x14ac:dyDescent="0.4">
      <c r="B75">
        <v>72</v>
      </c>
      <c r="D75" s="45" t="s">
        <v>106</v>
      </c>
      <c r="E75" s="30">
        <v>1</v>
      </c>
      <c r="H75" s="30">
        <v>1</v>
      </c>
      <c r="I75" s="38">
        <v>1</v>
      </c>
      <c r="K75" s="30">
        <v>2</v>
      </c>
    </row>
    <row r="76" spans="2:11" ht="20.25" customHeight="1" x14ac:dyDescent="0.4">
      <c r="B76">
        <v>73</v>
      </c>
      <c r="D76" s="45" t="s">
        <v>107</v>
      </c>
      <c r="E76" s="30">
        <v>1</v>
      </c>
      <c r="H76" s="30">
        <v>1</v>
      </c>
      <c r="I76" s="38">
        <v>1</v>
      </c>
      <c r="K76" s="30">
        <v>2</v>
      </c>
    </row>
    <row r="77" spans="2:11" ht="20.25" customHeight="1" x14ac:dyDescent="0.4">
      <c r="B77">
        <v>74</v>
      </c>
      <c r="D77" s="45" t="s">
        <v>108</v>
      </c>
      <c r="E77" s="30">
        <v>1</v>
      </c>
      <c r="H77" s="30">
        <v>1</v>
      </c>
      <c r="I77" s="38">
        <v>1</v>
      </c>
      <c r="K77" s="30">
        <v>2</v>
      </c>
    </row>
    <row r="78" spans="2:11" ht="20.25" customHeight="1" x14ac:dyDescent="0.4">
      <c r="B78">
        <v>75</v>
      </c>
      <c r="D78" s="45" t="s">
        <v>109</v>
      </c>
      <c r="E78" s="30">
        <v>3</v>
      </c>
      <c r="H78" s="30">
        <v>3</v>
      </c>
      <c r="I78" s="38">
        <v>3</v>
      </c>
      <c r="K78" s="30">
        <v>6</v>
      </c>
    </row>
    <row r="79" spans="2:11" ht="20.25" customHeight="1" x14ac:dyDescent="0.4">
      <c r="B79">
        <v>76</v>
      </c>
      <c r="D79" s="45" t="s">
        <v>110</v>
      </c>
      <c r="E79" s="30">
        <v>1</v>
      </c>
      <c r="H79" s="30">
        <v>1</v>
      </c>
      <c r="I79" s="38">
        <v>1</v>
      </c>
      <c r="K79" s="30">
        <v>2</v>
      </c>
    </row>
    <row r="80" spans="2:11" ht="20.25" customHeight="1" x14ac:dyDescent="0.4">
      <c r="B80">
        <v>77</v>
      </c>
      <c r="D80" s="45" t="s">
        <v>111</v>
      </c>
      <c r="F80" s="30">
        <v>1</v>
      </c>
      <c r="H80" s="30">
        <v>1</v>
      </c>
      <c r="K80" s="30">
        <v>2</v>
      </c>
    </row>
    <row r="81" spans="2:11" ht="20.25" customHeight="1" x14ac:dyDescent="0.4">
      <c r="B81">
        <v>78</v>
      </c>
      <c r="D81" s="45" t="s">
        <v>112</v>
      </c>
      <c r="F81" s="30">
        <v>1</v>
      </c>
      <c r="H81" s="30">
        <v>1</v>
      </c>
      <c r="I81" s="38">
        <v>1</v>
      </c>
      <c r="K81" s="30">
        <v>2</v>
      </c>
    </row>
    <row r="82" spans="2:11" ht="20.25" customHeight="1" x14ac:dyDescent="0.4">
      <c r="B82">
        <v>79</v>
      </c>
      <c r="D82" s="45" t="s">
        <v>113</v>
      </c>
      <c r="G82" s="30">
        <v>1</v>
      </c>
      <c r="H82" s="30">
        <v>1</v>
      </c>
      <c r="K82" s="30">
        <v>0</v>
      </c>
    </row>
    <row r="83" spans="2:11" ht="20.25" customHeight="1" x14ac:dyDescent="0.4">
      <c r="B83">
        <v>80</v>
      </c>
      <c r="D83" s="45" t="s">
        <v>114</v>
      </c>
      <c r="G83" s="30">
        <v>1</v>
      </c>
      <c r="H83" s="30">
        <v>1</v>
      </c>
      <c r="K83" s="30">
        <v>0</v>
      </c>
    </row>
    <row r="84" spans="2:11" ht="20.25" customHeight="1" x14ac:dyDescent="0.4">
      <c r="B84">
        <v>81</v>
      </c>
      <c r="D84" s="45" t="s">
        <v>115</v>
      </c>
      <c r="E84" s="30">
        <v>3</v>
      </c>
      <c r="H84" s="30">
        <v>3</v>
      </c>
      <c r="I84" s="38">
        <v>3</v>
      </c>
      <c r="K84" s="30">
        <v>6</v>
      </c>
    </row>
    <row r="85" spans="2:11" ht="20.25" customHeight="1" x14ac:dyDescent="0.4">
      <c r="B85">
        <v>82</v>
      </c>
      <c r="D85" s="45" t="s">
        <v>116</v>
      </c>
      <c r="E85" s="30">
        <v>1</v>
      </c>
      <c r="H85" s="30">
        <v>1</v>
      </c>
      <c r="I85" s="38">
        <v>1</v>
      </c>
      <c r="K85" s="30">
        <v>2</v>
      </c>
    </row>
    <row r="86" spans="2:11" ht="20.25" customHeight="1" x14ac:dyDescent="0.4">
      <c r="B86">
        <v>83</v>
      </c>
      <c r="D86" s="45" t="s">
        <v>117</v>
      </c>
      <c r="E86" s="30">
        <v>1</v>
      </c>
      <c r="H86" s="30">
        <v>1</v>
      </c>
      <c r="I86" s="38">
        <v>1</v>
      </c>
      <c r="K86" s="30">
        <v>2</v>
      </c>
    </row>
    <row r="87" spans="2:11" ht="20.25" customHeight="1" x14ac:dyDescent="0.4">
      <c r="B87">
        <v>84</v>
      </c>
      <c r="D87" s="45" t="s">
        <v>118</v>
      </c>
      <c r="F87" s="30">
        <v>1</v>
      </c>
      <c r="H87" s="30">
        <v>1</v>
      </c>
      <c r="I87" s="38">
        <v>1</v>
      </c>
      <c r="K87" s="30">
        <v>2</v>
      </c>
    </row>
    <row r="88" spans="2:11" ht="20.25" customHeight="1" x14ac:dyDescent="0.4">
      <c r="B88">
        <v>85</v>
      </c>
      <c r="D88" s="45" t="s">
        <v>119</v>
      </c>
      <c r="E88" s="30">
        <v>1</v>
      </c>
      <c r="H88" s="30">
        <v>1</v>
      </c>
      <c r="I88" s="38">
        <v>1</v>
      </c>
      <c r="K88" s="30">
        <v>2</v>
      </c>
    </row>
    <row r="89" spans="2:11" ht="20.25" customHeight="1" x14ac:dyDescent="0.4">
      <c r="B89">
        <v>86</v>
      </c>
      <c r="D89" s="45" t="s">
        <v>120</v>
      </c>
      <c r="E89" s="30">
        <v>2</v>
      </c>
      <c r="H89" s="30">
        <v>2</v>
      </c>
      <c r="I89" s="38">
        <v>2</v>
      </c>
      <c r="K89" s="30">
        <v>4</v>
      </c>
    </row>
    <row r="90" spans="2:11" ht="20.25" customHeight="1" x14ac:dyDescent="0.4">
      <c r="B90">
        <v>87</v>
      </c>
      <c r="D90" s="45" t="s">
        <v>121</v>
      </c>
      <c r="G90" s="30">
        <v>1</v>
      </c>
      <c r="H90" s="30">
        <v>1</v>
      </c>
      <c r="K90" s="30">
        <v>0</v>
      </c>
    </row>
    <row r="91" spans="2:11" ht="20.25" customHeight="1" x14ac:dyDescent="0.4">
      <c r="B91">
        <v>88</v>
      </c>
      <c r="D91" s="45" t="s">
        <v>122</v>
      </c>
      <c r="E91" s="30">
        <v>2</v>
      </c>
      <c r="H91" s="30">
        <v>2</v>
      </c>
      <c r="I91" s="38">
        <v>2</v>
      </c>
      <c r="K91" s="30">
        <v>4</v>
      </c>
    </row>
    <row r="92" spans="2:11" ht="20.25" customHeight="1" x14ac:dyDescent="0.4">
      <c r="B92">
        <v>89</v>
      </c>
      <c r="D92" s="45" t="s">
        <v>123</v>
      </c>
      <c r="G92" s="30">
        <v>1</v>
      </c>
      <c r="H92" s="30">
        <v>1</v>
      </c>
      <c r="K92" s="30">
        <v>0</v>
      </c>
    </row>
    <row r="93" spans="2:11" ht="20.25" customHeight="1" x14ac:dyDescent="0.4">
      <c r="B93">
        <v>90</v>
      </c>
      <c r="D93" s="45" t="s">
        <v>124</v>
      </c>
      <c r="E93" s="30">
        <v>1</v>
      </c>
      <c r="F93" s="30">
        <v>1</v>
      </c>
      <c r="H93" s="30">
        <v>2</v>
      </c>
      <c r="I93" s="38">
        <v>2</v>
      </c>
      <c r="K93" s="30">
        <v>4</v>
      </c>
    </row>
    <row r="94" spans="2:11" ht="20.25" customHeight="1" x14ac:dyDescent="0.4">
      <c r="B94">
        <v>91</v>
      </c>
      <c r="D94" s="45" t="s">
        <v>125</v>
      </c>
      <c r="E94" s="30">
        <v>1</v>
      </c>
      <c r="G94" s="30">
        <v>1</v>
      </c>
      <c r="H94" s="30">
        <v>2</v>
      </c>
      <c r="I94" s="38">
        <v>1</v>
      </c>
      <c r="K94" s="30">
        <v>2</v>
      </c>
    </row>
    <row r="95" spans="2:11" ht="20.25" customHeight="1" x14ac:dyDescent="0.4">
      <c r="B95">
        <v>92</v>
      </c>
      <c r="D95" s="45" t="s">
        <v>126</v>
      </c>
      <c r="G95" s="30">
        <v>1</v>
      </c>
      <c r="H95" s="30">
        <v>1</v>
      </c>
      <c r="K95" s="30">
        <v>0</v>
      </c>
    </row>
    <row r="96" spans="2:11" ht="20.25" customHeight="1" x14ac:dyDescent="0.4">
      <c r="B96">
        <v>93</v>
      </c>
      <c r="D96" s="45" t="s">
        <v>127</v>
      </c>
      <c r="E96" s="30">
        <v>1</v>
      </c>
      <c r="H96" s="30">
        <v>1</v>
      </c>
      <c r="I96" s="38">
        <v>1</v>
      </c>
      <c r="K96" s="30">
        <v>2</v>
      </c>
    </row>
    <row r="97" spans="1:18" ht="20.25" customHeight="1" x14ac:dyDescent="0.4">
      <c r="B97">
        <v>94</v>
      </c>
      <c r="D97" s="45" t="s">
        <v>128</v>
      </c>
      <c r="E97" s="30">
        <v>1</v>
      </c>
      <c r="H97" s="30">
        <v>1</v>
      </c>
      <c r="I97" s="38">
        <v>1</v>
      </c>
      <c r="K97" s="30">
        <v>6</v>
      </c>
    </row>
    <row r="98" spans="1:18" ht="20.25" customHeight="1" x14ac:dyDescent="0.4">
      <c r="B98">
        <v>95</v>
      </c>
      <c r="D98" s="45" t="s">
        <v>129</v>
      </c>
      <c r="E98" s="30">
        <v>2</v>
      </c>
      <c r="F98" s="30">
        <v>1</v>
      </c>
      <c r="H98" s="30">
        <v>3</v>
      </c>
      <c r="I98" s="38">
        <v>3</v>
      </c>
      <c r="K98" s="30">
        <v>6</v>
      </c>
    </row>
    <row r="99" spans="1:18" ht="20.25" customHeight="1" x14ac:dyDescent="0.4">
      <c r="B99">
        <v>96</v>
      </c>
      <c r="D99" s="45" t="s">
        <v>130</v>
      </c>
      <c r="G99" s="30">
        <v>1</v>
      </c>
      <c r="H99" s="30">
        <v>1</v>
      </c>
      <c r="K99" s="30">
        <v>0</v>
      </c>
    </row>
    <row r="100" spans="1:18" ht="20.25" customHeight="1" x14ac:dyDescent="0.4">
      <c r="B100">
        <v>97</v>
      </c>
      <c r="D100" s="45" t="s">
        <v>131</v>
      </c>
      <c r="E100" s="30">
        <v>1</v>
      </c>
      <c r="H100" s="30">
        <v>1</v>
      </c>
      <c r="I100" s="38">
        <v>1</v>
      </c>
      <c r="K100" s="30">
        <v>2</v>
      </c>
    </row>
    <row r="101" spans="1:18" ht="20.25" customHeight="1" x14ac:dyDescent="0.4">
      <c r="B101">
        <v>98</v>
      </c>
      <c r="D101" s="45" t="s">
        <v>132</v>
      </c>
      <c r="E101" s="30">
        <v>4</v>
      </c>
      <c r="H101" s="30">
        <v>4</v>
      </c>
      <c r="I101" s="38">
        <v>4</v>
      </c>
      <c r="K101" s="30">
        <v>8</v>
      </c>
    </row>
    <row r="102" spans="1:18" ht="20.25" customHeight="1" x14ac:dyDescent="0.4">
      <c r="B102">
        <v>99</v>
      </c>
      <c r="D102" s="45" t="s">
        <v>133</v>
      </c>
      <c r="G102" s="30">
        <v>1</v>
      </c>
      <c r="H102" s="30">
        <v>1</v>
      </c>
      <c r="K102" s="30">
        <v>0</v>
      </c>
    </row>
    <row r="103" spans="1:18" ht="20.25" customHeight="1" x14ac:dyDescent="0.4">
      <c r="B103">
        <v>100</v>
      </c>
      <c r="D103" s="45" t="s">
        <v>134</v>
      </c>
      <c r="E103" s="30">
        <v>1</v>
      </c>
      <c r="H103" s="30">
        <v>1</v>
      </c>
      <c r="I103" s="38">
        <v>1</v>
      </c>
      <c r="K103" s="30">
        <v>2</v>
      </c>
    </row>
    <row r="104" spans="1:18" ht="20.25" customHeight="1" x14ac:dyDescent="0.4">
      <c r="B104">
        <v>101</v>
      </c>
      <c r="D104" s="45" t="s">
        <v>135</v>
      </c>
      <c r="E104" s="30">
        <v>1</v>
      </c>
      <c r="H104" s="30">
        <v>1</v>
      </c>
      <c r="I104" s="38">
        <v>1</v>
      </c>
      <c r="K104" s="30">
        <v>2</v>
      </c>
    </row>
    <row r="105" spans="1:18" ht="20.25" customHeight="1" x14ac:dyDescent="0.4">
      <c r="B105">
        <v>102</v>
      </c>
      <c r="D105" s="45" t="s">
        <v>136</v>
      </c>
      <c r="E105" s="30">
        <v>1</v>
      </c>
      <c r="H105" s="30">
        <v>1</v>
      </c>
      <c r="I105" s="38">
        <v>1</v>
      </c>
      <c r="K105" s="30">
        <v>2</v>
      </c>
    </row>
    <row r="106" spans="1:18" ht="20.25" customHeight="1" x14ac:dyDescent="0.4">
      <c r="B106">
        <v>103</v>
      </c>
      <c r="D106" s="45" t="s">
        <v>137</v>
      </c>
      <c r="E106" s="30">
        <v>4</v>
      </c>
      <c r="H106" s="30">
        <v>4</v>
      </c>
      <c r="I106" s="38">
        <v>4</v>
      </c>
      <c r="K106" s="30">
        <v>8</v>
      </c>
    </row>
    <row r="107" spans="1:18" ht="20.25" customHeight="1" x14ac:dyDescent="0.4">
      <c r="B107">
        <v>104</v>
      </c>
      <c r="D107" s="45" t="s">
        <v>138</v>
      </c>
      <c r="E107" s="30">
        <v>2</v>
      </c>
      <c r="F107" s="30">
        <v>1</v>
      </c>
      <c r="H107" s="30">
        <v>3</v>
      </c>
      <c r="I107" s="38">
        <v>3</v>
      </c>
      <c r="K107" s="30">
        <v>6</v>
      </c>
    </row>
    <row r="108" spans="1:18" ht="20.25" customHeight="1" x14ac:dyDescent="0.4">
      <c r="B108">
        <v>105</v>
      </c>
      <c r="D108" s="45" t="s">
        <v>139</v>
      </c>
      <c r="E108" s="30">
        <v>1</v>
      </c>
      <c r="H108" s="30">
        <v>1</v>
      </c>
      <c r="I108" s="38">
        <v>1</v>
      </c>
      <c r="K108" s="30">
        <v>2</v>
      </c>
    </row>
    <row r="109" spans="1:18" ht="20.25" customHeight="1" x14ac:dyDescent="0.4">
      <c r="B109">
        <v>106</v>
      </c>
      <c r="D109" s="45" t="s">
        <v>140</v>
      </c>
      <c r="E109" s="30">
        <v>2</v>
      </c>
      <c r="F109" s="30">
        <v>1</v>
      </c>
      <c r="H109" s="30">
        <v>3</v>
      </c>
      <c r="I109" s="38">
        <v>3</v>
      </c>
      <c r="K109" s="30">
        <v>6</v>
      </c>
    </row>
    <row r="110" spans="1:18" ht="20.25" customHeight="1" thickBot="1" x14ac:dyDescent="0.45">
      <c r="B110">
        <v>107</v>
      </c>
      <c r="D110" s="45" t="s">
        <v>143</v>
      </c>
      <c r="E110" s="30">
        <v>1</v>
      </c>
      <c r="H110" s="30">
        <v>1</v>
      </c>
      <c r="I110" s="38">
        <v>1</v>
      </c>
      <c r="K110" s="30">
        <v>1</v>
      </c>
    </row>
    <row r="111" spans="1:18" ht="20.25" customHeight="1" thickBot="1" x14ac:dyDescent="0.45">
      <c r="A111" s="48" t="s">
        <v>141</v>
      </c>
      <c r="B111" s="49"/>
      <c r="C111" s="49"/>
      <c r="D111" s="50"/>
      <c r="E111" s="40">
        <f>SUM(E4:E110)</f>
        <v>140</v>
      </c>
      <c r="F111" s="40">
        <v>26</v>
      </c>
      <c r="G111" s="40">
        <v>18</v>
      </c>
      <c r="H111" s="40">
        <f>SUM(H4:H110)</f>
        <v>184</v>
      </c>
      <c r="I111" s="51">
        <v>166</v>
      </c>
      <c r="J111" s="40"/>
      <c r="K111" s="40">
        <v>332</v>
      </c>
      <c r="L111" s="51">
        <v>12</v>
      </c>
      <c r="M111" s="40">
        <v>16</v>
      </c>
      <c r="N111" s="40">
        <v>160</v>
      </c>
      <c r="O111" s="52">
        <v>492</v>
      </c>
      <c r="P111" s="52"/>
      <c r="Q111" s="15"/>
      <c r="R111" t="s">
        <v>508</v>
      </c>
    </row>
    <row r="112" spans="1:18" ht="20.25" customHeight="1" x14ac:dyDescent="0.4">
      <c r="B112" s="86" t="s">
        <v>527</v>
      </c>
      <c r="D112" s="45" t="s">
        <v>528</v>
      </c>
      <c r="E112" s="30">
        <v>5</v>
      </c>
      <c r="F112" s="30">
        <v>3</v>
      </c>
      <c r="H112" s="30">
        <v>8</v>
      </c>
      <c r="I112" s="38">
        <v>8</v>
      </c>
      <c r="K112" s="30">
        <v>16</v>
      </c>
      <c r="M112" s="30">
        <v>3</v>
      </c>
      <c r="N112" s="30">
        <v>12</v>
      </c>
      <c r="O112" s="42">
        <v>28</v>
      </c>
      <c r="R112" t="s">
        <v>526</v>
      </c>
    </row>
    <row r="113" spans="1:20" ht="20.25" customHeight="1" x14ac:dyDescent="0.4">
      <c r="B113" s="86"/>
    </row>
    <row r="124" spans="1:20" ht="20.25" customHeight="1" x14ac:dyDescent="0.4">
      <c r="A124" s="82" t="s">
        <v>529</v>
      </c>
      <c r="B124" s="81"/>
      <c r="C124" s="81"/>
      <c r="D124" s="157"/>
      <c r="E124" s="158">
        <f>SUM(E112:E123)</f>
        <v>5</v>
      </c>
      <c r="F124" s="158">
        <f>SUM(F112:F123)</f>
        <v>3</v>
      </c>
      <c r="G124" s="158">
        <f>SUM(G112:G123)</f>
        <v>0</v>
      </c>
      <c r="H124" s="158">
        <f>SUM(E124:G124)</f>
        <v>8</v>
      </c>
      <c r="I124" s="159">
        <f t="shared" ref="I124:N124" si="0">SUM(I112:I123)</f>
        <v>8</v>
      </c>
      <c r="J124" s="158">
        <f t="shared" si="0"/>
        <v>0</v>
      </c>
      <c r="K124" s="158">
        <f t="shared" si="0"/>
        <v>16</v>
      </c>
      <c r="L124" s="159">
        <f t="shared" si="0"/>
        <v>0</v>
      </c>
      <c r="M124" s="158">
        <f t="shared" si="0"/>
        <v>3</v>
      </c>
      <c r="N124" s="158">
        <f t="shared" si="0"/>
        <v>12</v>
      </c>
      <c r="O124" s="82">
        <v>28</v>
      </c>
      <c r="P124" s="82"/>
      <c r="Q124" s="81"/>
      <c r="R124" s="81"/>
      <c r="S124" s="81"/>
      <c r="T124" s="160"/>
    </row>
    <row r="126" spans="1:20" s="161" customFormat="1" ht="20.25" customHeight="1" x14ac:dyDescent="0.4">
      <c r="A126" s="162" t="s">
        <v>530</v>
      </c>
      <c r="B126" s="163"/>
      <c r="C126" s="163"/>
      <c r="D126" s="164"/>
      <c r="E126" s="165">
        <v>145</v>
      </c>
      <c r="F126" s="165">
        <v>29</v>
      </c>
      <c r="G126" s="165">
        <v>18</v>
      </c>
      <c r="H126" s="165">
        <v>192</v>
      </c>
      <c r="I126" s="166">
        <v>174</v>
      </c>
      <c r="J126" s="165"/>
      <c r="K126" s="165">
        <v>348</v>
      </c>
      <c r="L126" s="166">
        <v>12</v>
      </c>
      <c r="M126" s="165">
        <v>19</v>
      </c>
      <c r="N126" s="165">
        <v>172</v>
      </c>
      <c r="O126" s="167">
        <v>520</v>
      </c>
      <c r="P126" s="167"/>
      <c r="Q126" s="163"/>
      <c r="R126" s="163"/>
      <c r="S126" s="163"/>
      <c r="T126" s="168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workbookViewId="0">
      <pane xSplit="17" ySplit="3" topLeftCell="R77" activePane="bottomRight" state="frozen"/>
      <selection pane="topRight" activeCell="R1" sqref="R1"/>
      <selection pane="bottomLeft" activeCell="A4" sqref="A4"/>
      <selection pane="bottomRight" activeCell="D93" sqref="D93"/>
    </sheetView>
  </sheetViews>
  <sheetFormatPr defaultRowHeight="17.399999999999999" x14ac:dyDescent="0.4"/>
  <cols>
    <col min="1" max="1" width="9.5" bestFit="1" customWidth="1"/>
    <col min="2" max="2" width="9.69921875" style="123" customWidth="1"/>
    <col min="3" max="3" width="9" style="117"/>
    <col min="4" max="4" width="13.09765625" style="58" customWidth="1"/>
    <col min="5" max="5" width="8.69921875" style="42"/>
    <col min="7" max="7" width="11" customWidth="1"/>
    <col min="9" max="9" width="8.69921875" style="42"/>
    <col min="12" max="12" width="8.69921875" style="42"/>
    <col min="15" max="15" width="11.69921875" style="42" customWidth="1"/>
    <col min="16" max="16" width="8.69921875" style="42"/>
    <col min="18" max="18" width="36.8984375" customWidth="1"/>
  </cols>
  <sheetData>
    <row r="1" spans="1:18" ht="28.2" thickBot="1" x14ac:dyDescent="0.45">
      <c r="A1" s="26" t="s">
        <v>22</v>
      </c>
      <c r="B1" s="119"/>
      <c r="K1" t="s">
        <v>34</v>
      </c>
    </row>
    <row r="2" spans="1:18" ht="25.8" thickBot="1" x14ac:dyDescent="0.45">
      <c r="A2" s="44" t="s">
        <v>13</v>
      </c>
      <c r="B2" s="120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46"/>
      <c r="P2" s="177" t="s">
        <v>142</v>
      </c>
      <c r="Q2" s="178"/>
    </row>
    <row r="3" spans="1:18" ht="21.6" thickBot="1" x14ac:dyDescent="0.45">
      <c r="A3" s="80" t="s">
        <v>14</v>
      </c>
      <c r="B3" s="121"/>
      <c r="C3" s="23"/>
      <c r="D3" s="19" t="s">
        <v>28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218</v>
      </c>
      <c r="K3" s="23" t="s">
        <v>17</v>
      </c>
      <c r="L3" s="19" t="s">
        <v>5</v>
      </c>
      <c r="M3" s="19" t="s">
        <v>6</v>
      </c>
      <c r="N3" s="23" t="s">
        <v>7</v>
      </c>
      <c r="O3" s="23"/>
      <c r="P3" s="47" t="s">
        <v>15</v>
      </c>
      <c r="Q3" s="25" t="s">
        <v>10</v>
      </c>
    </row>
    <row r="4" spans="1:18" s="108" customFormat="1" x14ac:dyDescent="0.4">
      <c r="A4" s="108">
        <v>20170907</v>
      </c>
      <c r="B4" s="122" t="s">
        <v>156</v>
      </c>
      <c r="C4" s="118"/>
      <c r="D4" s="109" t="s">
        <v>158</v>
      </c>
      <c r="E4" s="110">
        <v>10</v>
      </c>
      <c r="F4" s="108">
        <v>8</v>
      </c>
      <c r="H4" s="108">
        <v>18</v>
      </c>
      <c r="I4" s="110">
        <v>18</v>
      </c>
      <c r="K4" s="108">
        <v>36</v>
      </c>
      <c r="L4" s="110"/>
      <c r="M4" s="113">
        <v>2</v>
      </c>
      <c r="N4" s="113">
        <v>16</v>
      </c>
      <c r="O4" s="110" t="s">
        <v>155</v>
      </c>
      <c r="P4" s="110"/>
      <c r="R4" s="108" t="s">
        <v>178</v>
      </c>
    </row>
    <row r="5" spans="1:18" x14ac:dyDescent="0.4">
      <c r="A5">
        <v>20170912</v>
      </c>
      <c r="B5" s="123">
        <v>9</v>
      </c>
      <c r="C5" s="117" t="s">
        <v>157</v>
      </c>
      <c r="D5" s="58" t="s">
        <v>159</v>
      </c>
      <c r="E5" s="42">
        <v>1</v>
      </c>
      <c r="H5">
        <v>1</v>
      </c>
      <c r="I5" s="42">
        <v>1</v>
      </c>
      <c r="K5">
        <v>2</v>
      </c>
    </row>
    <row r="6" spans="1:18" x14ac:dyDescent="0.4">
      <c r="B6" s="123">
        <v>10</v>
      </c>
      <c r="D6" s="58" t="s">
        <v>160</v>
      </c>
      <c r="F6">
        <v>1</v>
      </c>
      <c r="H6">
        <v>1</v>
      </c>
      <c r="I6" s="42">
        <v>1</v>
      </c>
      <c r="K6">
        <v>2</v>
      </c>
    </row>
    <row r="7" spans="1:18" s="111" customFormat="1" x14ac:dyDescent="0.4">
      <c r="B7" s="123">
        <v>11</v>
      </c>
      <c r="C7" s="117"/>
      <c r="D7" s="112" t="s">
        <v>161</v>
      </c>
      <c r="E7" s="111">
        <v>1</v>
      </c>
      <c r="F7" s="111">
        <v>1</v>
      </c>
      <c r="H7" s="111">
        <v>2</v>
      </c>
      <c r="I7" s="111">
        <v>2</v>
      </c>
      <c r="K7" s="111">
        <v>4</v>
      </c>
    </row>
    <row r="8" spans="1:18" x14ac:dyDescent="0.4">
      <c r="B8" s="123">
        <v>12</v>
      </c>
      <c r="D8" s="58" t="s">
        <v>162</v>
      </c>
      <c r="E8" s="42">
        <v>2</v>
      </c>
      <c r="F8">
        <v>1</v>
      </c>
      <c r="H8">
        <v>3</v>
      </c>
      <c r="I8" s="42">
        <v>3</v>
      </c>
      <c r="K8">
        <v>6</v>
      </c>
    </row>
    <row r="9" spans="1:18" x14ac:dyDescent="0.4">
      <c r="B9" s="123">
        <v>13</v>
      </c>
      <c r="D9" s="58" t="s">
        <v>163</v>
      </c>
      <c r="G9">
        <v>1</v>
      </c>
      <c r="H9">
        <v>1</v>
      </c>
      <c r="I9" s="42">
        <v>0</v>
      </c>
      <c r="K9">
        <v>0</v>
      </c>
      <c r="L9" s="42">
        <v>1</v>
      </c>
      <c r="N9">
        <v>8</v>
      </c>
    </row>
    <row r="10" spans="1:18" x14ac:dyDescent="0.4">
      <c r="B10" s="123">
        <v>14</v>
      </c>
      <c r="D10" s="58" t="s">
        <v>164</v>
      </c>
      <c r="E10" s="42">
        <v>2</v>
      </c>
      <c r="F10">
        <v>1</v>
      </c>
      <c r="H10">
        <v>3</v>
      </c>
      <c r="I10" s="42">
        <v>3</v>
      </c>
      <c r="K10">
        <v>6</v>
      </c>
      <c r="L10" s="42">
        <v>1</v>
      </c>
      <c r="N10">
        <v>8</v>
      </c>
    </row>
    <row r="11" spans="1:18" x14ac:dyDescent="0.4">
      <c r="B11" s="123">
        <v>15</v>
      </c>
      <c r="D11" s="58" t="s">
        <v>165</v>
      </c>
      <c r="E11" s="42">
        <v>2</v>
      </c>
      <c r="F11">
        <v>0</v>
      </c>
      <c r="H11">
        <v>2</v>
      </c>
      <c r="I11" s="42">
        <v>2</v>
      </c>
      <c r="K11">
        <v>4</v>
      </c>
    </row>
    <row r="12" spans="1:18" x14ac:dyDescent="0.4">
      <c r="B12" s="123">
        <v>16</v>
      </c>
      <c r="D12" s="58" t="s">
        <v>166</v>
      </c>
      <c r="E12" s="42">
        <v>1</v>
      </c>
      <c r="F12">
        <v>1</v>
      </c>
      <c r="H12">
        <v>2</v>
      </c>
      <c r="I12" s="42">
        <v>2</v>
      </c>
      <c r="K12">
        <v>4</v>
      </c>
    </row>
    <row r="13" spans="1:18" x14ac:dyDescent="0.4">
      <c r="B13" s="123">
        <v>17</v>
      </c>
      <c r="D13" s="58" t="s">
        <v>167</v>
      </c>
      <c r="E13" s="42">
        <v>2</v>
      </c>
      <c r="F13">
        <v>1</v>
      </c>
      <c r="H13">
        <v>3</v>
      </c>
      <c r="I13" s="42">
        <v>3</v>
      </c>
      <c r="K13">
        <v>6</v>
      </c>
    </row>
    <row r="14" spans="1:18" x14ac:dyDescent="0.4">
      <c r="B14" s="123">
        <v>18</v>
      </c>
      <c r="D14" s="58" t="s">
        <v>168</v>
      </c>
      <c r="E14" s="42">
        <v>2</v>
      </c>
      <c r="F14">
        <v>1</v>
      </c>
      <c r="H14">
        <v>3</v>
      </c>
      <c r="I14" s="42">
        <v>3</v>
      </c>
      <c r="K14">
        <v>6</v>
      </c>
      <c r="L14" s="42">
        <v>1</v>
      </c>
      <c r="N14">
        <v>8</v>
      </c>
    </row>
    <row r="15" spans="1:18" x14ac:dyDescent="0.4">
      <c r="B15" s="123">
        <v>19</v>
      </c>
      <c r="D15" s="58" t="s">
        <v>169</v>
      </c>
      <c r="G15">
        <v>1</v>
      </c>
      <c r="H15">
        <v>1</v>
      </c>
      <c r="I15" s="42">
        <v>0</v>
      </c>
      <c r="K15">
        <v>0</v>
      </c>
    </row>
    <row r="16" spans="1:18" x14ac:dyDescent="0.4">
      <c r="B16" s="123">
        <v>20</v>
      </c>
      <c r="D16" s="58" t="s">
        <v>170</v>
      </c>
      <c r="G16">
        <v>1</v>
      </c>
      <c r="H16">
        <v>1</v>
      </c>
      <c r="I16" s="42">
        <v>0</v>
      </c>
      <c r="K16">
        <v>0</v>
      </c>
    </row>
    <row r="17" spans="1:19" x14ac:dyDescent="0.4">
      <c r="B17" s="123">
        <v>21</v>
      </c>
      <c r="D17" s="58" t="s">
        <v>171</v>
      </c>
      <c r="E17" s="42">
        <v>2</v>
      </c>
      <c r="F17">
        <v>1</v>
      </c>
      <c r="H17">
        <v>3</v>
      </c>
      <c r="I17" s="42">
        <v>3</v>
      </c>
      <c r="K17">
        <v>6</v>
      </c>
    </row>
    <row r="18" spans="1:19" x14ac:dyDescent="0.4">
      <c r="B18" s="123">
        <v>22</v>
      </c>
      <c r="D18" s="58" t="s">
        <v>172</v>
      </c>
      <c r="G18">
        <v>1</v>
      </c>
      <c r="H18">
        <v>1</v>
      </c>
      <c r="I18" s="42">
        <v>0</v>
      </c>
      <c r="K18">
        <v>0</v>
      </c>
    </row>
    <row r="19" spans="1:19" x14ac:dyDescent="0.4">
      <c r="B19" s="123">
        <v>23</v>
      </c>
      <c r="D19" s="58" t="s">
        <v>173</v>
      </c>
      <c r="G19">
        <v>1</v>
      </c>
      <c r="H19">
        <v>1</v>
      </c>
      <c r="I19" s="42">
        <v>0</v>
      </c>
      <c r="K19">
        <v>0</v>
      </c>
    </row>
    <row r="20" spans="1:19" x14ac:dyDescent="0.4">
      <c r="B20" s="123">
        <v>24</v>
      </c>
      <c r="D20" s="58" t="s">
        <v>174</v>
      </c>
      <c r="G20">
        <v>1</v>
      </c>
      <c r="H20">
        <v>1</v>
      </c>
      <c r="I20" s="42">
        <v>0</v>
      </c>
      <c r="K20">
        <v>0</v>
      </c>
    </row>
    <row r="21" spans="1:19" x14ac:dyDescent="0.4">
      <c r="B21" s="123">
        <v>25</v>
      </c>
      <c r="D21" s="58" t="s">
        <v>175</v>
      </c>
      <c r="E21" s="42">
        <v>1</v>
      </c>
      <c r="G21">
        <v>1</v>
      </c>
      <c r="H21">
        <v>2</v>
      </c>
      <c r="I21" s="42">
        <v>1</v>
      </c>
      <c r="K21">
        <v>2</v>
      </c>
    </row>
    <row r="22" spans="1:19" x14ac:dyDescent="0.4">
      <c r="B22" s="123">
        <v>26</v>
      </c>
      <c r="D22" s="58" t="s">
        <v>176</v>
      </c>
      <c r="G22">
        <v>1</v>
      </c>
      <c r="H22">
        <v>1</v>
      </c>
      <c r="I22" s="42">
        <v>0</v>
      </c>
      <c r="K22">
        <v>0</v>
      </c>
    </row>
    <row r="23" spans="1:19" s="108" customFormat="1" x14ac:dyDescent="0.4">
      <c r="B23" s="122">
        <v>27</v>
      </c>
      <c r="C23" s="118"/>
      <c r="D23" s="109" t="s">
        <v>177</v>
      </c>
      <c r="E23" s="110"/>
      <c r="G23" s="108">
        <v>1</v>
      </c>
      <c r="H23" s="108">
        <v>1</v>
      </c>
      <c r="I23" s="110">
        <v>0</v>
      </c>
      <c r="K23" s="108">
        <v>0</v>
      </c>
      <c r="L23" s="110"/>
      <c r="O23" s="110" t="s">
        <v>191</v>
      </c>
      <c r="P23" s="110"/>
      <c r="R23" s="108" t="s">
        <v>179</v>
      </c>
      <c r="S23" s="108">
        <v>6</v>
      </c>
    </row>
    <row r="24" spans="1:19" x14ac:dyDescent="0.4">
      <c r="B24" s="123" t="s">
        <v>180</v>
      </c>
      <c r="C24" s="117" t="s">
        <v>181</v>
      </c>
      <c r="D24" s="58" t="s">
        <v>184</v>
      </c>
      <c r="E24" s="42">
        <v>26</v>
      </c>
      <c r="F24">
        <v>10</v>
      </c>
      <c r="G24" s="86">
        <v>14</v>
      </c>
      <c r="H24" s="86">
        <v>50</v>
      </c>
      <c r="I24" s="42">
        <v>36</v>
      </c>
      <c r="K24" s="86">
        <v>72</v>
      </c>
      <c r="R24" t="s">
        <v>182</v>
      </c>
    </row>
    <row r="25" spans="1:19" ht="18" thickBot="1" x14ac:dyDescent="0.45">
      <c r="B25" s="123" t="s">
        <v>183</v>
      </c>
      <c r="C25" s="117" t="s">
        <v>186</v>
      </c>
      <c r="D25" s="58" t="s">
        <v>188</v>
      </c>
      <c r="E25" s="42">
        <v>10</v>
      </c>
      <c r="F25">
        <v>1</v>
      </c>
      <c r="G25" s="86">
        <v>1</v>
      </c>
      <c r="H25" s="86">
        <v>12</v>
      </c>
      <c r="I25" s="42">
        <v>11</v>
      </c>
      <c r="J25" s="86">
        <v>1</v>
      </c>
      <c r="K25" s="86">
        <v>24</v>
      </c>
      <c r="R25" t="s">
        <v>185</v>
      </c>
    </row>
    <row r="26" spans="1:19" ht="18" thickBot="1" x14ac:dyDescent="0.45">
      <c r="B26" s="123" t="s">
        <v>187</v>
      </c>
      <c r="C26" s="117" t="s">
        <v>192</v>
      </c>
      <c r="D26" s="58" t="s">
        <v>189</v>
      </c>
      <c r="E26" s="42">
        <v>6</v>
      </c>
      <c r="F26">
        <v>3</v>
      </c>
      <c r="H26" s="86">
        <v>9</v>
      </c>
      <c r="I26" s="42">
        <v>9</v>
      </c>
      <c r="K26" s="86">
        <v>18</v>
      </c>
      <c r="L26" s="42">
        <v>1</v>
      </c>
      <c r="M26">
        <v>2</v>
      </c>
      <c r="N26">
        <v>16</v>
      </c>
      <c r="R26" s="114" t="s">
        <v>190</v>
      </c>
    </row>
    <row r="27" spans="1:19" x14ac:dyDescent="0.4">
      <c r="B27" s="123">
        <v>91</v>
      </c>
      <c r="D27" s="58" t="s">
        <v>193</v>
      </c>
      <c r="E27" s="42">
        <v>1</v>
      </c>
      <c r="F27">
        <v>1</v>
      </c>
      <c r="H27" s="86">
        <v>2</v>
      </c>
      <c r="I27" s="42">
        <v>2</v>
      </c>
      <c r="K27" s="86">
        <v>4</v>
      </c>
      <c r="R27" t="s">
        <v>195</v>
      </c>
    </row>
    <row r="28" spans="1:19" x14ac:dyDescent="0.4">
      <c r="B28" s="123">
        <v>92</v>
      </c>
      <c r="D28" s="58" t="s">
        <v>194</v>
      </c>
      <c r="E28" s="42">
        <v>2</v>
      </c>
      <c r="F28">
        <v>1</v>
      </c>
      <c r="H28" s="86">
        <v>3</v>
      </c>
      <c r="I28" s="42">
        <v>3</v>
      </c>
      <c r="K28" s="86">
        <v>6</v>
      </c>
      <c r="R28" t="s">
        <v>196</v>
      </c>
    </row>
    <row r="29" spans="1:19" x14ac:dyDescent="0.4">
      <c r="A29">
        <v>170816</v>
      </c>
      <c r="B29" s="123" t="s">
        <v>197</v>
      </c>
      <c r="C29" s="117" t="s">
        <v>198</v>
      </c>
      <c r="D29" s="58" t="s">
        <v>199</v>
      </c>
      <c r="E29" s="42">
        <v>14</v>
      </c>
      <c r="F29">
        <v>10</v>
      </c>
      <c r="G29">
        <v>1</v>
      </c>
      <c r="H29" s="86">
        <v>25</v>
      </c>
      <c r="I29" s="42">
        <v>24</v>
      </c>
      <c r="K29" s="86">
        <v>48</v>
      </c>
      <c r="R29" t="s">
        <v>200</v>
      </c>
    </row>
    <row r="30" spans="1:19" x14ac:dyDescent="0.4">
      <c r="B30" s="123" t="s">
        <v>204</v>
      </c>
      <c r="C30" s="117" t="s">
        <v>198</v>
      </c>
      <c r="D30" s="58" t="s">
        <v>301</v>
      </c>
      <c r="E30" s="42">
        <v>1</v>
      </c>
      <c r="F30">
        <v>3</v>
      </c>
      <c r="G30">
        <v>1</v>
      </c>
      <c r="H30" s="86">
        <v>5</v>
      </c>
      <c r="I30" s="42">
        <v>4</v>
      </c>
      <c r="K30" s="86">
        <v>8</v>
      </c>
      <c r="R30" t="s">
        <v>302</v>
      </c>
    </row>
    <row r="31" spans="1:19" x14ac:dyDescent="0.4">
      <c r="B31" s="123">
        <v>108</v>
      </c>
      <c r="C31" s="117" t="s">
        <v>186</v>
      </c>
      <c r="D31" s="58" t="s">
        <v>201</v>
      </c>
      <c r="E31" s="42">
        <v>3</v>
      </c>
      <c r="F31">
        <v>1</v>
      </c>
      <c r="H31" s="86">
        <v>4</v>
      </c>
      <c r="I31" s="42">
        <v>4</v>
      </c>
      <c r="K31" s="86">
        <v>8</v>
      </c>
      <c r="L31" s="42">
        <v>1</v>
      </c>
      <c r="N31">
        <v>8</v>
      </c>
      <c r="R31" t="s">
        <v>202</v>
      </c>
    </row>
    <row r="32" spans="1:19" x14ac:dyDescent="0.4">
      <c r="B32" s="123">
        <v>109</v>
      </c>
      <c r="D32" s="58" t="s">
        <v>203</v>
      </c>
      <c r="E32" s="42">
        <v>2</v>
      </c>
      <c r="F32">
        <v>1</v>
      </c>
      <c r="H32" s="86">
        <v>3</v>
      </c>
      <c r="I32" s="42">
        <v>3</v>
      </c>
      <c r="K32" s="86">
        <v>6</v>
      </c>
      <c r="R32" t="s">
        <v>206</v>
      </c>
    </row>
    <row r="33" spans="1:18" x14ac:dyDescent="0.4">
      <c r="B33" s="123" t="s">
        <v>207</v>
      </c>
      <c r="C33" s="117" t="s">
        <v>186</v>
      </c>
      <c r="D33" s="58" t="s">
        <v>205</v>
      </c>
      <c r="E33" s="42">
        <v>8</v>
      </c>
      <c r="F33">
        <v>6</v>
      </c>
      <c r="G33">
        <v>1</v>
      </c>
      <c r="H33" s="86">
        <v>15</v>
      </c>
      <c r="I33" s="42">
        <v>14</v>
      </c>
      <c r="K33" s="86">
        <v>28</v>
      </c>
      <c r="R33" t="s">
        <v>211</v>
      </c>
    </row>
    <row r="34" spans="1:18" x14ac:dyDescent="0.4">
      <c r="A34">
        <v>1706</v>
      </c>
      <c r="B34" s="123" t="s">
        <v>208</v>
      </c>
      <c r="C34" s="117" t="s">
        <v>209</v>
      </c>
      <c r="D34" s="58" t="s">
        <v>210</v>
      </c>
      <c r="E34" s="42">
        <v>5</v>
      </c>
      <c r="F34">
        <v>3</v>
      </c>
      <c r="G34">
        <v>2</v>
      </c>
      <c r="H34" s="86">
        <v>10</v>
      </c>
      <c r="I34" s="42">
        <v>8</v>
      </c>
      <c r="K34" s="86">
        <v>16</v>
      </c>
      <c r="R34" t="s">
        <v>212</v>
      </c>
    </row>
    <row r="35" spans="1:18" ht="18" thickBot="1" x14ac:dyDescent="0.45">
      <c r="B35" s="123" t="s">
        <v>213</v>
      </c>
      <c r="C35" s="117" t="s">
        <v>215</v>
      </c>
      <c r="D35" s="58" t="s">
        <v>214</v>
      </c>
      <c r="E35" s="42">
        <v>4</v>
      </c>
      <c r="F35">
        <v>2</v>
      </c>
      <c r="G35">
        <v>1</v>
      </c>
      <c r="H35" s="86">
        <v>7</v>
      </c>
      <c r="I35" s="42">
        <v>6</v>
      </c>
      <c r="K35" s="86">
        <v>12</v>
      </c>
      <c r="L35" s="42">
        <v>3</v>
      </c>
      <c r="N35">
        <v>24</v>
      </c>
      <c r="R35" t="s">
        <v>216</v>
      </c>
    </row>
    <row r="36" spans="1:18" x14ac:dyDescent="0.4">
      <c r="B36" s="123" t="s">
        <v>235</v>
      </c>
      <c r="C36" s="117" t="s">
        <v>217</v>
      </c>
      <c r="D36" s="58" t="s">
        <v>223</v>
      </c>
      <c r="E36" s="42">
        <v>63</v>
      </c>
      <c r="G36">
        <v>28</v>
      </c>
      <c r="H36" s="86">
        <v>91</v>
      </c>
      <c r="I36" s="42">
        <v>63</v>
      </c>
      <c r="J36">
        <v>19</v>
      </c>
      <c r="K36" s="86">
        <v>164</v>
      </c>
      <c r="R36" s="62" t="s">
        <v>219</v>
      </c>
    </row>
    <row r="37" spans="1:18" ht="18" thickBot="1" x14ac:dyDescent="0.45">
      <c r="B37" s="123" t="s">
        <v>234</v>
      </c>
      <c r="C37" s="117" t="s">
        <v>217</v>
      </c>
      <c r="D37" s="58" t="s">
        <v>224</v>
      </c>
      <c r="E37" s="42">
        <v>3</v>
      </c>
      <c r="F37">
        <v>2</v>
      </c>
      <c r="H37" s="86">
        <v>5</v>
      </c>
      <c r="I37" s="42">
        <v>5</v>
      </c>
      <c r="K37" s="86">
        <v>10</v>
      </c>
      <c r="R37" s="115" t="s">
        <v>220</v>
      </c>
    </row>
    <row r="38" spans="1:18" x14ac:dyDescent="0.4">
      <c r="B38" s="123" t="s">
        <v>236</v>
      </c>
      <c r="C38" s="117" t="s">
        <v>221</v>
      </c>
      <c r="D38" s="58" t="s">
        <v>225</v>
      </c>
      <c r="E38" s="42">
        <v>14</v>
      </c>
      <c r="G38">
        <v>1</v>
      </c>
      <c r="H38" s="86">
        <v>15</v>
      </c>
      <c r="I38" s="42">
        <v>14</v>
      </c>
      <c r="K38" s="86">
        <v>28</v>
      </c>
      <c r="M38">
        <v>1</v>
      </c>
      <c r="N38">
        <v>4</v>
      </c>
      <c r="R38" s="86" t="s">
        <v>222</v>
      </c>
    </row>
    <row r="39" spans="1:18" x14ac:dyDescent="0.4">
      <c r="B39" s="123" t="s">
        <v>237</v>
      </c>
      <c r="C39" s="117" t="s">
        <v>209</v>
      </c>
      <c r="D39" s="58" t="s">
        <v>226</v>
      </c>
      <c r="E39" s="42">
        <v>2</v>
      </c>
      <c r="F39">
        <v>2</v>
      </c>
      <c r="H39" s="86">
        <v>2</v>
      </c>
      <c r="I39" s="42">
        <v>4</v>
      </c>
      <c r="K39" s="86">
        <v>8</v>
      </c>
      <c r="M39">
        <v>1</v>
      </c>
      <c r="N39">
        <v>4</v>
      </c>
      <c r="R39" s="86" t="s">
        <v>227</v>
      </c>
    </row>
    <row r="40" spans="1:18" x14ac:dyDescent="0.4">
      <c r="B40" s="123" t="s">
        <v>238</v>
      </c>
      <c r="C40" s="117" t="s">
        <v>229</v>
      </c>
      <c r="D40" s="58" t="s">
        <v>230</v>
      </c>
      <c r="E40" s="42">
        <v>2</v>
      </c>
      <c r="H40" s="86">
        <v>2</v>
      </c>
      <c r="I40" s="42">
        <v>2</v>
      </c>
      <c r="K40" s="86">
        <v>4</v>
      </c>
      <c r="R40" s="86" t="s">
        <v>228</v>
      </c>
    </row>
    <row r="41" spans="1:18" x14ac:dyDescent="0.4">
      <c r="A41">
        <v>180118</v>
      </c>
      <c r="B41" s="123" t="s">
        <v>239</v>
      </c>
      <c r="C41" s="117" t="s">
        <v>33</v>
      </c>
      <c r="D41" s="58" t="s">
        <v>144</v>
      </c>
      <c r="E41" s="42">
        <v>6</v>
      </c>
      <c r="H41">
        <v>6</v>
      </c>
      <c r="I41" s="42">
        <v>6</v>
      </c>
      <c r="K41">
        <v>12</v>
      </c>
    </row>
    <row r="42" spans="1:18" x14ac:dyDescent="0.4">
      <c r="A42">
        <v>171012</v>
      </c>
      <c r="B42" s="123" t="s">
        <v>240</v>
      </c>
      <c r="C42" s="117" t="s">
        <v>233</v>
      </c>
      <c r="D42" s="58" t="s">
        <v>231</v>
      </c>
      <c r="E42" s="42">
        <v>4</v>
      </c>
      <c r="F42">
        <v>1</v>
      </c>
      <c r="H42">
        <v>5</v>
      </c>
      <c r="I42" s="42">
        <v>5</v>
      </c>
      <c r="K42">
        <v>10</v>
      </c>
      <c r="R42" t="s">
        <v>232</v>
      </c>
    </row>
    <row r="43" spans="1:18" x14ac:dyDescent="0.4">
      <c r="B43" s="122" t="s">
        <v>245</v>
      </c>
      <c r="C43" s="118" t="s">
        <v>241</v>
      </c>
      <c r="D43" s="109" t="s">
        <v>242</v>
      </c>
      <c r="E43" s="110">
        <v>5</v>
      </c>
      <c r="F43" s="108">
        <v>5</v>
      </c>
      <c r="G43" s="108">
        <v>3</v>
      </c>
      <c r="H43" s="108">
        <v>13</v>
      </c>
      <c r="I43" s="110">
        <v>10</v>
      </c>
      <c r="J43" s="108"/>
      <c r="K43" s="108">
        <v>20</v>
      </c>
      <c r="L43" s="110">
        <v>1</v>
      </c>
      <c r="M43" s="108"/>
      <c r="N43" s="108">
        <v>8</v>
      </c>
      <c r="O43" s="110"/>
      <c r="P43" s="110"/>
      <c r="Q43" s="108"/>
      <c r="R43" s="108" t="s">
        <v>243</v>
      </c>
    </row>
    <row r="44" spans="1:18" x14ac:dyDescent="0.4">
      <c r="B44" s="123" t="s">
        <v>246</v>
      </c>
      <c r="C44" s="117" t="s">
        <v>247</v>
      </c>
      <c r="D44" s="58" t="s">
        <v>248</v>
      </c>
      <c r="E44" s="42">
        <v>2</v>
      </c>
      <c r="G44">
        <v>1</v>
      </c>
      <c r="H44">
        <v>3</v>
      </c>
      <c r="I44" s="42">
        <v>2</v>
      </c>
      <c r="K44">
        <v>4</v>
      </c>
    </row>
    <row r="45" spans="1:18" x14ac:dyDescent="0.4">
      <c r="B45" s="123" t="s">
        <v>249</v>
      </c>
      <c r="D45" s="58" t="s">
        <v>250</v>
      </c>
      <c r="E45" s="42">
        <v>5</v>
      </c>
      <c r="F45">
        <v>5</v>
      </c>
      <c r="G45">
        <v>1</v>
      </c>
      <c r="H45">
        <v>11</v>
      </c>
      <c r="I45" s="42">
        <v>10</v>
      </c>
      <c r="K45">
        <v>20</v>
      </c>
      <c r="L45" s="42">
        <v>1</v>
      </c>
      <c r="N45">
        <v>8</v>
      </c>
    </row>
    <row r="46" spans="1:18" x14ac:dyDescent="0.4">
      <c r="B46" s="123" t="s">
        <v>251</v>
      </c>
      <c r="D46" s="58" t="s">
        <v>252</v>
      </c>
      <c r="E46" s="42">
        <v>5</v>
      </c>
      <c r="F46">
        <v>4</v>
      </c>
      <c r="G46">
        <v>1</v>
      </c>
      <c r="H46">
        <v>10</v>
      </c>
      <c r="I46" s="42">
        <v>9</v>
      </c>
      <c r="K46">
        <v>18</v>
      </c>
    </row>
    <row r="47" spans="1:18" x14ac:dyDescent="0.4">
      <c r="B47" s="123" t="s">
        <v>253</v>
      </c>
      <c r="D47" s="58" t="s">
        <v>254</v>
      </c>
      <c r="E47" s="42">
        <v>6</v>
      </c>
      <c r="F47">
        <v>5</v>
      </c>
      <c r="G47">
        <v>2</v>
      </c>
      <c r="H47">
        <v>13</v>
      </c>
      <c r="I47" s="42">
        <v>11</v>
      </c>
      <c r="K47">
        <v>22</v>
      </c>
      <c r="L47" s="42">
        <v>1</v>
      </c>
      <c r="N47">
        <v>8</v>
      </c>
    </row>
    <row r="48" spans="1:18" x14ac:dyDescent="0.4">
      <c r="B48" s="123" t="s">
        <v>255</v>
      </c>
      <c r="D48" s="58" t="s">
        <v>256</v>
      </c>
      <c r="E48" s="42">
        <v>3</v>
      </c>
      <c r="F48">
        <v>3</v>
      </c>
      <c r="G48">
        <v>1</v>
      </c>
      <c r="H48">
        <v>7</v>
      </c>
      <c r="I48" s="42">
        <v>6</v>
      </c>
      <c r="K48">
        <v>12</v>
      </c>
      <c r="L48" s="42">
        <v>1</v>
      </c>
      <c r="N48">
        <v>8</v>
      </c>
    </row>
    <row r="49" spans="1:18" x14ac:dyDescent="0.4">
      <c r="B49" s="123" t="s">
        <v>257</v>
      </c>
      <c r="D49" s="58" t="s">
        <v>258</v>
      </c>
      <c r="E49" s="42">
        <v>7</v>
      </c>
      <c r="F49">
        <v>6</v>
      </c>
      <c r="H49">
        <v>13</v>
      </c>
      <c r="I49" s="42">
        <v>13</v>
      </c>
      <c r="K49">
        <v>26</v>
      </c>
      <c r="L49" s="42">
        <v>1</v>
      </c>
      <c r="M49">
        <v>2</v>
      </c>
      <c r="N49">
        <v>16</v>
      </c>
    </row>
    <row r="50" spans="1:18" x14ac:dyDescent="0.4">
      <c r="B50" s="123" t="s">
        <v>260</v>
      </c>
      <c r="D50" s="58" t="s">
        <v>259</v>
      </c>
      <c r="E50" s="42">
        <v>2</v>
      </c>
      <c r="F50">
        <v>1</v>
      </c>
      <c r="G50">
        <v>4</v>
      </c>
      <c r="H50">
        <v>7</v>
      </c>
      <c r="I50" s="42">
        <v>3</v>
      </c>
      <c r="K50">
        <v>6</v>
      </c>
    </row>
    <row r="51" spans="1:18" x14ac:dyDescent="0.4">
      <c r="B51" s="123" t="s">
        <v>261</v>
      </c>
      <c r="D51" s="58" t="s">
        <v>262</v>
      </c>
      <c r="E51" s="42">
        <v>2</v>
      </c>
      <c r="F51">
        <v>1</v>
      </c>
      <c r="G51">
        <v>4</v>
      </c>
      <c r="H51">
        <v>7</v>
      </c>
      <c r="I51" s="42">
        <v>3</v>
      </c>
      <c r="K51">
        <v>6</v>
      </c>
    </row>
    <row r="52" spans="1:18" x14ac:dyDescent="0.4">
      <c r="B52" s="123" t="s">
        <v>264</v>
      </c>
      <c r="D52" s="58" t="s">
        <v>263</v>
      </c>
      <c r="F52">
        <v>1</v>
      </c>
      <c r="G52">
        <v>4</v>
      </c>
      <c r="H52">
        <v>5</v>
      </c>
      <c r="I52" s="42">
        <v>1</v>
      </c>
      <c r="K52">
        <v>2</v>
      </c>
    </row>
    <row r="53" spans="1:18" x14ac:dyDescent="0.4">
      <c r="B53" s="123" t="s">
        <v>265</v>
      </c>
      <c r="D53" s="58" t="s">
        <v>266</v>
      </c>
      <c r="E53" s="42">
        <v>2</v>
      </c>
      <c r="F53">
        <v>1</v>
      </c>
      <c r="H53">
        <v>3</v>
      </c>
      <c r="I53" s="42">
        <v>3</v>
      </c>
      <c r="K53">
        <v>6</v>
      </c>
      <c r="M53">
        <v>1</v>
      </c>
      <c r="N53">
        <v>4</v>
      </c>
    </row>
    <row r="54" spans="1:18" x14ac:dyDescent="0.4">
      <c r="B54" s="123" t="s">
        <v>267</v>
      </c>
      <c r="D54" s="58" t="s">
        <v>268</v>
      </c>
      <c r="G54">
        <v>4</v>
      </c>
      <c r="H54">
        <v>4</v>
      </c>
      <c r="I54" s="42">
        <v>0</v>
      </c>
      <c r="K54">
        <v>0</v>
      </c>
    </row>
    <row r="55" spans="1:18" x14ac:dyDescent="0.4">
      <c r="B55" s="123" t="s">
        <v>269</v>
      </c>
      <c r="D55" s="58" t="s">
        <v>271</v>
      </c>
      <c r="E55" s="42">
        <v>2</v>
      </c>
      <c r="F55">
        <v>1</v>
      </c>
      <c r="G55">
        <v>3</v>
      </c>
      <c r="H55">
        <v>6</v>
      </c>
      <c r="I55" s="42">
        <v>3</v>
      </c>
      <c r="K55">
        <v>6</v>
      </c>
    </row>
    <row r="56" spans="1:18" x14ac:dyDescent="0.4">
      <c r="B56" s="123" t="s">
        <v>272</v>
      </c>
      <c r="D56" s="58" t="s">
        <v>270</v>
      </c>
      <c r="E56" s="42">
        <v>2</v>
      </c>
      <c r="F56">
        <v>1</v>
      </c>
      <c r="G56">
        <v>4</v>
      </c>
      <c r="H56">
        <v>7</v>
      </c>
      <c r="I56" s="42">
        <v>3</v>
      </c>
      <c r="K56">
        <v>6</v>
      </c>
    </row>
    <row r="57" spans="1:18" x14ac:dyDescent="0.4">
      <c r="B57" s="123" t="s">
        <v>273</v>
      </c>
      <c r="D57" s="58" t="s">
        <v>274</v>
      </c>
      <c r="G57">
        <v>4</v>
      </c>
      <c r="H57">
        <v>4</v>
      </c>
      <c r="I57" s="42">
        <v>0</v>
      </c>
      <c r="K57">
        <v>0</v>
      </c>
    </row>
    <row r="58" spans="1:18" x14ac:dyDescent="0.4">
      <c r="B58" s="123" t="s">
        <v>275</v>
      </c>
      <c r="D58" s="58" t="s">
        <v>276</v>
      </c>
      <c r="E58" s="42">
        <v>3</v>
      </c>
      <c r="F58">
        <v>1</v>
      </c>
      <c r="G58">
        <v>4</v>
      </c>
      <c r="H58">
        <v>8</v>
      </c>
      <c r="I58" s="42">
        <v>4</v>
      </c>
      <c r="K58">
        <v>8</v>
      </c>
    </row>
    <row r="59" spans="1:18" x14ac:dyDescent="0.4">
      <c r="B59" s="123" t="s">
        <v>277</v>
      </c>
      <c r="D59" s="58" t="s">
        <v>278</v>
      </c>
      <c r="E59" s="42">
        <v>2</v>
      </c>
      <c r="F59">
        <v>1</v>
      </c>
      <c r="G59">
        <v>4</v>
      </c>
      <c r="H59">
        <v>7</v>
      </c>
      <c r="I59" s="42">
        <v>3</v>
      </c>
      <c r="K59">
        <v>6</v>
      </c>
      <c r="M59" s="86">
        <v>1</v>
      </c>
      <c r="N59" s="86">
        <v>4</v>
      </c>
    </row>
    <row r="60" spans="1:18" x14ac:dyDescent="0.4">
      <c r="B60" s="123" t="s">
        <v>279</v>
      </c>
      <c r="D60" s="58" t="s">
        <v>280</v>
      </c>
      <c r="E60" s="42">
        <v>5</v>
      </c>
      <c r="F60">
        <v>1</v>
      </c>
      <c r="H60">
        <v>6</v>
      </c>
      <c r="I60" s="42">
        <v>6</v>
      </c>
      <c r="K60">
        <v>10</v>
      </c>
      <c r="M60">
        <v>1</v>
      </c>
      <c r="N60">
        <v>4</v>
      </c>
    </row>
    <row r="61" spans="1:18" x14ac:dyDescent="0.4">
      <c r="B61" s="123" t="s">
        <v>281</v>
      </c>
      <c r="D61" s="58" t="s">
        <v>282</v>
      </c>
      <c r="E61" s="42">
        <v>4</v>
      </c>
      <c r="F61">
        <v>1</v>
      </c>
      <c r="H61">
        <v>5</v>
      </c>
      <c r="I61" s="42">
        <v>5</v>
      </c>
      <c r="K61">
        <v>10</v>
      </c>
      <c r="M61">
        <v>1</v>
      </c>
      <c r="N61">
        <v>4</v>
      </c>
    </row>
    <row r="62" spans="1:18" x14ac:dyDescent="0.4">
      <c r="B62" s="123" t="s">
        <v>283</v>
      </c>
      <c r="D62" s="58" t="s">
        <v>284</v>
      </c>
      <c r="E62" s="42">
        <v>4</v>
      </c>
      <c r="F62">
        <v>4</v>
      </c>
      <c r="G62">
        <v>1</v>
      </c>
      <c r="H62">
        <v>8</v>
      </c>
      <c r="I62" s="42">
        <v>8</v>
      </c>
      <c r="K62">
        <v>16</v>
      </c>
    </row>
    <row r="63" spans="1:18" x14ac:dyDescent="0.4">
      <c r="A63" s="108"/>
      <c r="B63" s="122" t="s">
        <v>285</v>
      </c>
      <c r="C63" s="118"/>
      <c r="D63" s="109" t="s">
        <v>286</v>
      </c>
      <c r="E63" s="110">
        <v>2</v>
      </c>
      <c r="F63" s="108">
        <v>1</v>
      </c>
      <c r="G63" s="108">
        <v>1</v>
      </c>
      <c r="H63" s="108">
        <v>3</v>
      </c>
      <c r="I63" s="110">
        <v>3</v>
      </c>
      <c r="J63" s="108"/>
      <c r="K63" s="108">
        <v>6</v>
      </c>
      <c r="L63" s="110"/>
      <c r="M63" s="108"/>
      <c r="N63" s="108"/>
      <c r="O63" s="110"/>
      <c r="P63" s="110"/>
      <c r="Q63" s="108"/>
      <c r="R63" t="s">
        <v>287</v>
      </c>
    </row>
    <row r="64" spans="1:18" x14ac:dyDescent="0.4">
      <c r="B64" s="123" t="s">
        <v>288</v>
      </c>
      <c r="C64" s="117" t="s">
        <v>294</v>
      </c>
      <c r="D64" s="58" t="s">
        <v>289</v>
      </c>
      <c r="E64" s="42">
        <v>2</v>
      </c>
      <c r="F64" s="86">
        <v>2</v>
      </c>
      <c r="G64" s="86">
        <v>4</v>
      </c>
      <c r="H64" s="86">
        <v>4</v>
      </c>
      <c r="I64" s="42">
        <v>4</v>
      </c>
      <c r="J64" s="86">
        <v>1</v>
      </c>
      <c r="K64" s="86">
        <v>9</v>
      </c>
      <c r="L64" s="42">
        <v>2</v>
      </c>
      <c r="N64" s="86">
        <v>16</v>
      </c>
      <c r="R64" t="s">
        <v>290</v>
      </c>
    </row>
    <row r="65" spans="1:18" x14ac:dyDescent="0.4">
      <c r="B65" s="123" t="s">
        <v>293</v>
      </c>
      <c r="C65" s="117" t="s">
        <v>295</v>
      </c>
      <c r="D65" s="58" t="s">
        <v>292</v>
      </c>
      <c r="E65" s="42">
        <v>37</v>
      </c>
      <c r="F65" s="86">
        <v>32</v>
      </c>
      <c r="G65" s="86">
        <v>10</v>
      </c>
      <c r="H65" s="86">
        <v>79</v>
      </c>
      <c r="I65" s="42">
        <v>69</v>
      </c>
      <c r="K65" s="86">
        <v>138</v>
      </c>
      <c r="L65" s="42">
        <v>3</v>
      </c>
      <c r="M65">
        <v>8</v>
      </c>
      <c r="N65" s="86">
        <v>56</v>
      </c>
      <c r="R65" t="s">
        <v>291</v>
      </c>
    </row>
    <row r="66" spans="1:18" x14ac:dyDescent="0.4">
      <c r="B66" s="123" t="s">
        <v>303</v>
      </c>
      <c r="C66" s="117" t="s">
        <v>304</v>
      </c>
      <c r="D66" s="58" t="s">
        <v>305</v>
      </c>
      <c r="E66" s="42">
        <v>80</v>
      </c>
      <c r="F66" s="86">
        <v>77</v>
      </c>
      <c r="G66" s="86">
        <v>27</v>
      </c>
      <c r="H66" s="86">
        <v>157</v>
      </c>
      <c r="I66" s="42">
        <v>157</v>
      </c>
      <c r="K66" s="86">
        <v>314</v>
      </c>
      <c r="M66" s="86">
        <v>2</v>
      </c>
      <c r="N66" s="86">
        <v>8</v>
      </c>
      <c r="R66" t="s">
        <v>306</v>
      </c>
    </row>
    <row r="67" spans="1:18" x14ac:dyDescent="0.4">
      <c r="B67" s="123">
        <v>598</v>
      </c>
      <c r="C67" s="117" t="s">
        <v>308</v>
      </c>
      <c r="D67" s="58" t="s">
        <v>307</v>
      </c>
      <c r="E67" s="42">
        <v>3</v>
      </c>
      <c r="F67" s="86">
        <v>1</v>
      </c>
      <c r="H67" s="86">
        <v>4</v>
      </c>
      <c r="I67" s="42">
        <v>4</v>
      </c>
      <c r="K67" s="86">
        <v>8</v>
      </c>
      <c r="M67" s="86">
        <v>1</v>
      </c>
      <c r="N67" s="86">
        <v>4</v>
      </c>
      <c r="R67" t="s">
        <v>313</v>
      </c>
    </row>
    <row r="68" spans="1:18" x14ac:dyDescent="0.4">
      <c r="B68" s="123">
        <v>599</v>
      </c>
      <c r="D68" s="58" t="s">
        <v>309</v>
      </c>
      <c r="E68" s="42">
        <v>3</v>
      </c>
      <c r="F68" s="86">
        <v>1</v>
      </c>
      <c r="H68" s="86">
        <v>4</v>
      </c>
      <c r="I68" s="42">
        <v>4</v>
      </c>
      <c r="K68" s="86">
        <v>8</v>
      </c>
      <c r="M68" s="86">
        <v>1</v>
      </c>
      <c r="N68" s="86">
        <v>4</v>
      </c>
      <c r="R68" t="s">
        <v>313</v>
      </c>
    </row>
    <row r="69" spans="1:18" x14ac:dyDescent="0.4">
      <c r="B69" s="123" t="s">
        <v>311</v>
      </c>
      <c r="D69" s="58" t="s">
        <v>310</v>
      </c>
      <c r="E69" s="42">
        <v>3</v>
      </c>
      <c r="F69" s="86">
        <v>1</v>
      </c>
      <c r="G69" s="86"/>
      <c r="H69" s="86">
        <v>4</v>
      </c>
      <c r="I69" s="42">
        <v>4</v>
      </c>
      <c r="K69" s="86">
        <v>8</v>
      </c>
      <c r="M69" s="86">
        <v>1</v>
      </c>
      <c r="N69" s="86">
        <v>4</v>
      </c>
      <c r="R69" t="s">
        <v>313</v>
      </c>
    </row>
    <row r="70" spans="1:18" x14ac:dyDescent="0.4">
      <c r="B70" s="123">
        <v>602</v>
      </c>
      <c r="D70" s="58" t="s">
        <v>314</v>
      </c>
      <c r="E70" s="42">
        <v>2</v>
      </c>
      <c r="F70" s="86">
        <v>1</v>
      </c>
      <c r="G70" s="86"/>
      <c r="H70" s="86">
        <v>3</v>
      </c>
      <c r="I70" s="42">
        <v>3</v>
      </c>
      <c r="K70" s="86">
        <v>6</v>
      </c>
      <c r="M70" s="86">
        <v>1</v>
      </c>
      <c r="N70" s="86">
        <v>4</v>
      </c>
      <c r="R70" t="s">
        <v>315</v>
      </c>
    </row>
    <row r="71" spans="1:18" x14ac:dyDescent="0.4">
      <c r="B71" s="123">
        <v>603</v>
      </c>
      <c r="D71" s="58" t="s">
        <v>316</v>
      </c>
      <c r="E71" s="42">
        <v>2</v>
      </c>
      <c r="F71" s="86">
        <v>1</v>
      </c>
      <c r="G71" s="86"/>
      <c r="H71" s="86">
        <v>3</v>
      </c>
      <c r="I71" s="42">
        <v>3</v>
      </c>
      <c r="K71" s="86">
        <v>6</v>
      </c>
      <c r="N71" s="86"/>
      <c r="R71" t="s">
        <v>317</v>
      </c>
    </row>
    <row r="72" spans="1:18" x14ac:dyDescent="0.4">
      <c r="B72" s="123">
        <v>604</v>
      </c>
      <c r="D72" s="58" t="s">
        <v>318</v>
      </c>
      <c r="E72" s="42">
        <v>1</v>
      </c>
      <c r="F72" s="86">
        <v>1</v>
      </c>
      <c r="G72" s="86"/>
      <c r="H72" s="86">
        <v>2</v>
      </c>
      <c r="I72" s="42">
        <v>2</v>
      </c>
      <c r="K72" s="86">
        <v>4</v>
      </c>
      <c r="M72" s="86">
        <v>1</v>
      </c>
      <c r="N72" s="86">
        <v>4</v>
      </c>
      <c r="R72" t="s">
        <v>319</v>
      </c>
    </row>
    <row r="73" spans="1:18" x14ac:dyDescent="0.4">
      <c r="B73" s="123">
        <v>605</v>
      </c>
      <c r="D73" s="58" t="s">
        <v>320</v>
      </c>
      <c r="E73" s="42">
        <v>2</v>
      </c>
      <c r="F73" s="86">
        <v>1</v>
      </c>
      <c r="G73" s="86"/>
      <c r="H73" s="86">
        <v>3</v>
      </c>
      <c r="I73" s="42">
        <v>3</v>
      </c>
      <c r="K73" s="86">
        <v>6</v>
      </c>
      <c r="M73" s="86">
        <v>1</v>
      </c>
      <c r="N73" s="86">
        <v>4</v>
      </c>
      <c r="O73" s="42" t="s">
        <v>334</v>
      </c>
      <c r="R73" t="s">
        <v>368</v>
      </c>
    </row>
    <row r="74" spans="1:18" x14ac:dyDescent="0.4">
      <c r="A74">
        <v>171226</v>
      </c>
      <c r="B74" s="123">
        <v>606</v>
      </c>
      <c r="D74" s="58" t="s">
        <v>321</v>
      </c>
      <c r="E74" s="42">
        <v>1</v>
      </c>
      <c r="F74" s="86">
        <v>1</v>
      </c>
      <c r="G74" s="86"/>
      <c r="H74" s="86">
        <v>2</v>
      </c>
      <c r="I74" s="42">
        <v>2</v>
      </c>
      <c r="K74" s="86">
        <v>4</v>
      </c>
      <c r="M74" s="86">
        <v>1</v>
      </c>
      <c r="N74" s="86">
        <v>4</v>
      </c>
      <c r="R74" t="s">
        <v>322</v>
      </c>
    </row>
    <row r="75" spans="1:18" x14ac:dyDescent="0.4">
      <c r="B75" s="123">
        <v>607</v>
      </c>
      <c r="D75" s="58" t="s">
        <v>323</v>
      </c>
      <c r="E75" s="42">
        <v>1</v>
      </c>
      <c r="F75" s="86">
        <v>1</v>
      </c>
      <c r="H75" s="86">
        <v>2</v>
      </c>
      <c r="I75" s="42">
        <v>2</v>
      </c>
      <c r="K75" s="86">
        <v>4</v>
      </c>
      <c r="M75" s="86"/>
      <c r="N75" s="86"/>
      <c r="R75" t="s">
        <v>324</v>
      </c>
    </row>
    <row r="76" spans="1:18" x14ac:dyDescent="0.4">
      <c r="B76" s="123" t="s">
        <v>325</v>
      </c>
      <c r="D76" s="58" t="s">
        <v>326</v>
      </c>
      <c r="E76" s="42">
        <v>2</v>
      </c>
      <c r="F76" s="86">
        <v>2</v>
      </c>
      <c r="G76" s="86"/>
      <c r="H76" s="86">
        <v>4</v>
      </c>
      <c r="I76" s="42">
        <v>4</v>
      </c>
      <c r="K76" s="86">
        <v>8</v>
      </c>
      <c r="L76" s="42">
        <v>1</v>
      </c>
      <c r="M76" s="86"/>
      <c r="N76" s="86">
        <v>8</v>
      </c>
      <c r="R76" t="s">
        <v>367</v>
      </c>
    </row>
    <row r="77" spans="1:18" x14ac:dyDescent="0.4">
      <c r="A77">
        <v>171226</v>
      </c>
      <c r="B77" s="123" t="s">
        <v>327</v>
      </c>
      <c r="D77" s="58" t="s">
        <v>328</v>
      </c>
      <c r="F77" s="86">
        <v>2</v>
      </c>
      <c r="G77" s="86"/>
      <c r="H77" s="86">
        <v>2</v>
      </c>
      <c r="I77" s="42">
        <v>2</v>
      </c>
      <c r="K77" s="86">
        <v>4</v>
      </c>
      <c r="M77" s="86">
        <v>1</v>
      </c>
      <c r="N77" s="86">
        <v>4</v>
      </c>
      <c r="R77" t="s">
        <v>322</v>
      </c>
    </row>
    <row r="78" spans="1:18" x14ac:dyDescent="0.4">
      <c r="B78" s="123" t="s">
        <v>329</v>
      </c>
      <c r="C78" s="117" t="s">
        <v>330</v>
      </c>
      <c r="D78" s="58" t="s">
        <v>331</v>
      </c>
      <c r="E78" s="42">
        <v>9</v>
      </c>
      <c r="F78" s="86">
        <v>3</v>
      </c>
      <c r="G78" s="86"/>
      <c r="H78" s="86">
        <v>12</v>
      </c>
      <c r="I78" s="42">
        <v>12</v>
      </c>
      <c r="K78" s="86">
        <v>24</v>
      </c>
      <c r="M78" s="86"/>
      <c r="N78" s="86"/>
      <c r="O78" s="42" t="s">
        <v>333</v>
      </c>
      <c r="R78" t="s">
        <v>332</v>
      </c>
    </row>
    <row r="79" spans="1:18" x14ac:dyDescent="0.4">
      <c r="B79" s="123" t="s">
        <v>335</v>
      </c>
      <c r="C79" s="117" t="s">
        <v>336</v>
      </c>
      <c r="D79" s="58" t="s">
        <v>337</v>
      </c>
      <c r="E79" s="42">
        <v>3</v>
      </c>
      <c r="F79" s="86">
        <v>1</v>
      </c>
      <c r="G79" s="86">
        <v>3</v>
      </c>
      <c r="H79" s="86">
        <v>10</v>
      </c>
      <c r="I79" s="42">
        <v>4</v>
      </c>
      <c r="K79" s="86">
        <v>8</v>
      </c>
      <c r="M79" s="86"/>
      <c r="N79" s="86"/>
      <c r="R79" t="s">
        <v>338</v>
      </c>
    </row>
    <row r="80" spans="1:18" x14ac:dyDescent="0.4">
      <c r="A80">
        <v>1710</v>
      </c>
      <c r="B80" s="123" t="s">
        <v>352</v>
      </c>
      <c r="C80" s="117" t="s">
        <v>308</v>
      </c>
      <c r="D80" s="58" t="s">
        <v>351</v>
      </c>
      <c r="E80" s="42">
        <v>3</v>
      </c>
      <c r="F80" s="86">
        <v>3</v>
      </c>
      <c r="G80" s="86"/>
      <c r="H80" s="86">
        <v>6</v>
      </c>
      <c r="I80" s="42">
        <v>6</v>
      </c>
      <c r="K80" s="86">
        <v>12</v>
      </c>
      <c r="M80" s="86">
        <v>1</v>
      </c>
      <c r="N80" s="86">
        <v>4</v>
      </c>
      <c r="R80" t="s">
        <v>355</v>
      </c>
    </row>
    <row r="81" spans="1:18" x14ac:dyDescent="0.4">
      <c r="B81" s="123" t="s">
        <v>353</v>
      </c>
      <c r="D81" s="58" t="s">
        <v>354</v>
      </c>
      <c r="E81" s="42">
        <v>2</v>
      </c>
      <c r="F81" s="86">
        <v>2</v>
      </c>
      <c r="H81" s="86">
        <v>4</v>
      </c>
      <c r="I81" s="42">
        <v>4</v>
      </c>
      <c r="K81" s="86">
        <v>8</v>
      </c>
      <c r="M81" s="86">
        <v>1</v>
      </c>
      <c r="N81" s="86">
        <v>4</v>
      </c>
      <c r="R81" t="s">
        <v>312</v>
      </c>
    </row>
    <row r="82" spans="1:18" x14ac:dyDescent="0.4">
      <c r="B82" s="123">
        <v>634</v>
      </c>
      <c r="D82" s="58" t="s">
        <v>468</v>
      </c>
      <c r="E82" s="42">
        <v>2</v>
      </c>
      <c r="F82" s="86">
        <v>1</v>
      </c>
      <c r="H82" s="86">
        <v>3</v>
      </c>
      <c r="I82" s="42">
        <v>3</v>
      </c>
      <c r="K82" s="86">
        <v>6</v>
      </c>
      <c r="M82" s="86"/>
      <c r="N82" s="86"/>
      <c r="R82" t="s">
        <v>534</v>
      </c>
    </row>
    <row r="83" spans="1:18" x14ac:dyDescent="0.4">
      <c r="A83">
        <v>180208</v>
      </c>
      <c r="B83" s="123">
        <v>635</v>
      </c>
      <c r="D83" s="58" t="s">
        <v>521</v>
      </c>
      <c r="E83" s="42">
        <v>2</v>
      </c>
      <c r="F83" s="86">
        <v>1</v>
      </c>
      <c r="H83" s="86">
        <v>3</v>
      </c>
      <c r="I83" s="42">
        <v>3</v>
      </c>
      <c r="K83" s="86">
        <v>6</v>
      </c>
      <c r="M83" s="86">
        <v>1</v>
      </c>
      <c r="N83" s="86">
        <v>4</v>
      </c>
      <c r="R83" t="s">
        <v>525</v>
      </c>
    </row>
    <row r="84" spans="1:18" x14ac:dyDescent="0.4">
      <c r="B84" s="123" t="s">
        <v>522</v>
      </c>
      <c r="C84" s="117" t="s">
        <v>523</v>
      </c>
      <c r="D84" s="58" t="s">
        <v>524</v>
      </c>
      <c r="E84" s="42">
        <v>3</v>
      </c>
      <c r="F84" s="86">
        <v>2</v>
      </c>
      <c r="G84">
        <v>1</v>
      </c>
      <c r="H84" s="86">
        <v>5</v>
      </c>
      <c r="I84" s="42">
        <v>5</v>
      </c>
      <c r="K84" s="86">
        <v>10</v>
      </c>
      <c r="L84" s="42">
        <v>1</v>
      </c>
      <c r="M84" s="86"/>
      <c r="N84" s="86">
        <v>8</v>
      </c>
      <c r="R84" t="s">
        <v>534</v>
      </c>
    </row>
    <row r="85" spans="1:18" x14ac:dyDescent="0.4">
      <c r="B85" s="123">
        <v>641</v>
      </c>
      <c r="C85" s="117" t="s">
        <v>535</v>
      </c>
      <c r="D85" s="58" t="s">
        <v>538</v>
      </c>
      <c r="E85" s="42">
        <v>1</v>
      </c>
      <c r="F85" s="86">
        <v>1</v>
      </c>
      <c r="H85" s="86">
        <v>2</v>
      </c>
      <c r="I85" s="42">
        <v>2</v>
      </c>
      <c r="K85" s="86">
        <v>4</v>
      </c>
      <c r="M85" s="86"/>
      <c r="N85" s="86"/>
      <c r="R85" t="s">
        <v>534</v>
      </c>
    </row>
    <row r="86" spans="1:18" x14ac:dyDescent="0.4">
      <c r="B86" s="123" t="s">
        <v>536</v>
      </c>
      <c r="D86" s="58" t="s">
        <v>537</v>
      </c>
      <c r="E86" s="42">
        <v>5</v>
      </c>
      <c r="F86" s="86">
        <v>3</v>
      </c>
      <c r="H86" s="86">
        <v>8</v>
      </c>
      <c r="I86" s="42">
        <v>8</v>
      </c>
      <c r="K86" s="86">
        <v>16</v>
      </c>
      <c r="M86" s="86">
        <v>3</v>
      </c>
      <c r="N86" s="86">
        <v>12</v>
      </c>
      <c r="O86" s="42">
        <v>28</v>
      </c>
      <c r="R86" t="s">
        <v>539</v>
      </c>
    </row>
    <row r="87" spans="1:18" x14ac:dyDescent="0.4">
      <c r="B87" s="123">
        <v>645</v>
      </c>
      <c r="C87" s="117" t="s">
        <v>540</v>
      </c>
      <c r="D87" s="58" t="s">
        <v>541</v>
      </c>
      <c r="E87" s="42">
        <v>2</v>
      </c>
      <c r="F87" s="86">
        <v>1</v>
      </c>
      <c r="H87" s="86">
        <v>3</v>
      </c>
      <c r="I87" s="42">
        <v>3</v>
      </c>
      <c r="K87" s="86">
        <v>6</v>
      </c>
      <c r="M87" s="86"/>
      <c r="N87" s="86"/>
      <c r="R87" t="s">
        <v>542</v>
      </c>
    </row>
    <row r="88" spans="1:18" x14ac:dyDescent="0.4">
      <c r="B88" s="123" t="s">
        <v>545</v>
      </c>
      <c r="C88" s="117" t="s">
        <v>535</v>
      </c>
      <c r="D88" s="58" t="s">
        <v>543</v>
      </c>
      <c r="E88" s="42">
        <v>1</v>
      </c>
      <c r="F88" s="86"/>
      <c r="G88">
        <v>1</v>
      </c>
      <c r="H88" s="86">
        <v>2</v>
      </c>
      <c r="I88" s="42">
        <v>1</v>
      </c>
      <c r="K88" s="86">
        <v>2</v>
      </c>
      <c r="M88" s="86">
        <v>1</v>
      </c>
      <c r="N88" s="86">
        <v>4</v>
      </c>
      <c r="R88" t="s">
        <v>544</v>
      </c>
    </row>
    <row r="89" spans="1:18" x14ac:dyDescent="0.4">
      <c r="B89" s="123" t="s">
        <v>553</v>
      </c>
      <c r="C89" s="117" t="s">
        <v>554</v>
      </c>
      <c r="D89" s="58" t="s">
        <v>555</v>
      </c>
      <c r="E89" s="42">
        <v>6</v>
      </c>
      <c r="F89" s="86">
        <v>2</v>
      </c>
      <c r="H89" s="86">
        <v>8</v>
      </c>
      <c r="I89" s="42">
        <v>8</v>
      </c>
      <c r="K89" s="86">
        <v>16</v>
      </c>
      <c r="M89" s="86"/>
      <c r="N89" s="86"/>
      <c r="R89" t="s">
        <v>556</v>
      </c>
    </row>
    <row r="90" spans="1:18" x14ac:dyDescent="0.4">
      <c r="B90" s="123" t="s">
        <v>561</v>
      </c>
      <c r="C90" s="117" t="s">
        <v>535</v>
      </c>
      <c r="D90" s="58" t="s">
        <v>562</v>
      </c>
      <c r="E90" s="42">
        <v>4</v>
      </c>
      <c r="F90" s="86">
        <v>1</v>
      </c>
      <c r="H90" s="86">
        <v>5</v>
      </c>
      <c r="I90" s="42">
        <v>5</v>
      </c>
      <c r="K90" s="86">
        <v>10</v>
      </c>
      <c r="M90" s="86">
        <v>1</v>
      </c>
      <c r="N90" s="86">
        <v>4</v>
      </c>
      <c r="R90" t="s">
        <v>563</v>
      </c>
    </row>
    <row r="91" spans="1:18" ht="18" thickBot="1" x14ac:dyDescent="0.45">
      <c r="A91">
        <v>180201</v>
      </c>
      <c r="B91" s="123" t="s">
        <v>564</v>
      </c>
      <c r="C91" s="117" t="s">
        <v>554</v>
      </c>
      <c r="D91" s="58" t="s">
        <v>565</v>
      </c>
      <c r="E91" s="42">
        <v>2</v>
      </c>
      <c r="F91" s="86">
        <v>1</v>
      </c>
      <c r="G91">
        <v>1</v>
      </c>
      <c r="H91" s="86">
        <v>4</v>
      </c>
      <c r="I91" s="42">
        <v>3</v>
      </c>
      <c r="K91" s="86">
        <v>6</v>
      </c>
      <c r="M91" s="86"/>
      <c r="N91" s="86">
        <v>4</v>
      </c>
      <c r="R91" t="s">
        <v>566</v>
      </c>
    </row>
    <row r="92" spans="1:18" s="60" customFormat="1" ht="21.6" thickBot="1" x14ac:dyDescent="0.45">
      <c r="A92" s="170" t="s">
        <v>244</v>
      </c>
      <c r="B92" s="171"/>
      <c r="C92" s="128"/>
      <c r="D92" s="172"/>
      <c r="E92" s="127">
        <f>SUM(E4:E91)</f>
        <v>449</v>
      </c>
      <c r="F92" s="130">
        <f>SUM(F4:F91)</f>
        <v>252</v>
      </c>
      <c r="G92" s="130">
        <f>SUM(G4:G81)</f>
        <v>149</v>
      </c>
      <c r="H92" s="130">
        <f t="shared" ref="H92:N92" si="0">SUM(H4:H91)</f>
        <v>820</v>
      </c>
      <c r="I92" s="127">
        <f t="shared" si="0"/>
        <v>701</v>
      </c>
      <c r="J92" s="130">
        <f t="shared" si="0"/>
        <v>21</v>
      </c>
      <c r="K92" s="130">
        <f t="shared" si="0"/>
        <v>1441</v>
      </c>
      <c r="L92" s="127">
        <f t="shared" si="0"/>
        <v>20</v>
      </c>
      <c r="M92" s="130">
        <f t="shared" si="0"/>
        <v>38</v>
      </c>
      <c r="N92" s="130">
        <f t="shared" si="0"/>
        <v>324</v>
      </c>
      <c r="O92" s="127">
        <f>K92+N92</f>
        <v>1765</v>
      </c>
      <c r="P92" s="127"/>
      <c r="Q92" s="173"/>
    </row>
    <row r="107" spans="1:17" ht="18" thickBot="1" x14ac:dyDescent="0.45"/>
    <row r="108" spans="1:17" ht="21.6" thickBot="1" x14ac:dyDescent="0.45">
      <c r="A108" s="125"/>
      <c r="B108" s="124"/>
      <c r="C108" s="77"/>
      <c r="D108" s="116"/>
      <c r="E108" s="52"/>
      <c r="F108" s="49"/>
      <c r="G108" s="49"/>
      <c r="H108" s="49"/>
      <c r="I108" s="52"/>
      <c r="J108" s="49"/>
      <c r="K108" s="49"/>
      <c r="L108" s="52"/>
      <c r="M108" s="49"/>
      <c r="N108" s="49"/>
      <c r="O108" s="52"/>
      <c r="P108" s="52"/>
      <c r="Q108" s="15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>
      <pane xSplit="17" ySplit="3" topLeftCell="R52" activePane="bottomRight" state="frozen"/>
      <selection pane="topRight" activeCell="R1" sqref="R1"/>
      <selection pane="bottomLeft" activeCell="A4" sqref="A4"/>
      <selection pane="bottomRight" activeCell="O37" sqref="O37"/>
    </sheetView>
  </sheetViews>
  <sheetFormatPr defaultRowHeight="17.399999999999999" x14ac:dyDescent="0.4"/>
  <cols>
    <col min="2" max="2" width="10.8984375" style="42" customWidth="1"/>
    <col min="3" max="3" width="10.59765625" style="56" customWidth="1"/>
    <col min="4" max="4" width="11.5" style="56" customWidth="1"/>
    <col min="5" max="5" width="7.19921875" style="42" customWidth="1"/>
    <col min="6" max="6" width="6.5" customWidth="1"/>
    <col min="7" max="7" width="7.3984375" customWidth="1"/>
    <col min="8" max="8" width="7" customWidth="1"/>
    <col min="9" max="9" width="8.69921875" style="42"/>
    <col min="10" max="10" width="7.59765625" customWidth="1"/>
    <col min="11" max="11" width="7.5" customWidth="1"/>
    <col min="12" max="12" width="6.69921875" style="42" customWidth="1"/>
    <col min="13" max="13" width="7.09765625" customWidth="1"/>
    <col min="14" max="14" width="9.09765625" customWidth="1"/>
    <col min="15" max="15" width="11.69921875" style="42" customWidth="1"/>
    <col min="16" max="16" width="9.8984375" style="42" customWidth="1"/>
    <col min="17" max="17" width="10.69921875" customWidth="1"/>
    <col min="18" max="18" width="14.3984375" style="42" customWidth="1"/>
  </cols>
  <sheetData>
    <row r="1" spans="1:19" ht="28.2" thickBot="1" x14ac:dyDescent="0.45">
      <c r="A1" s="26" t="s">
        <v>21</v>
      </c>
      <c r="B1" s="131"/>
    </row>
    <row r="2" spans="1:19" ht="25.8" thickBot="1" x14ac:dyDescent="0.45">
      <c r="A2" s="44" t="s">
        <v>13</v>
      </c>
      <c r="B2" s="71" t="s">
        <v>31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9"/>
      <c r="L2" s="53"/>
      <c r="M2" s="12" t="s">
        <v>8</v>
      </c>
      <c r="N2" s="12"/>
      <c r="O2" s="62"/>
      <c r="P2" s="78" t="s">
        <v>35</v>
      </c>
      <c r="Q2" s="54"/>
    </row>
    <row r="3" spans="1:19" ht="21.6" thickBot="1" x14ac:dyDescent="0.45">
      <c r="A3" s="80" t="s">
        <v>14</v>
      </c>
      <c r="B3" s="132"/>
      <c r="C3" s="19"/>
      <c r="D3" s="19" t="s">
        <v>23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23" t="s">
        <v>17</v>
      </c>
      <c r="L3" s="19" t="s">
        <v>5</v>
      </c>
      <c r="M3" s="19" t="s">
        <v>6</v>
      </c>
      <c r="N3" s="23" t="s">
        <v>7</v>
      </c>
      <c r="O3" s="6"/>
      <c r="P3" s="79" t="s">
        <v>15</v>
      </c>
      <c r="Q3" s="55" t="s">
        <v>10</v>
      </c>
    </row>
    <row r="4" spans="1:19" x14ac:dyDescent="0.4">
      <c r="B4" s="42">
        <v>1</v>
      </c>
      <c r="C4" s="56" t="s">
        <v>394</v>
      </c>
      <c r="D4" s="56" t="s">
        <v>395</v>
      </c>
      <c r="G4">
        <v>1</v>
      </c>
      <c r="H4">
        <v>1</v>
      </c>
      <c r="M4">
        <v>1</v>
      </c>
      <c r="N4">
        <v>8</v>
      </c>
      <c r="O4" s="42" t="s">
        <v>477</v>
      </c>
    </row>
    <row r="5" spans="1:19" x14ac:dyDescent="0.4">
      <c r="B5" s="42">
        <v>2</v>
      </c>
      <c r="D5" s="56" t="s">
        <v>402</v>
      </c>
      <c r="E5" s="42">
        <v>2</v>
      </c>
      <c r="F5">
        <v>1</v>
      </c>
      <c r="H5">
        <v>3</v>
      </c>
      <c r="I5" s="42">
        <v>3</v>
      </c>
      <c r="K5">
        <v>6</v>
      </c>
    </row>
    <row r="6" spans="1:19" x14ac:dyDescent="0.4">
      <c r="B6" s="42">
        <v>3</v>
      </c>
      <c r="D6" s="56" t="s">
        <v>396</v>
      </c>
      <c r="E6" s="42">
        <v>1</v>
      </c>
      <c r="F6">
        <v>1</v>
      </c>
      <c r="H6">
        <v>2</v>
      </c>
      <c r="I6" s="42">
        <v>2</v>
      </c>
      <c r="K6">
        <v>4</v>
      </c>
    </row>
    <row r="7" spans="1:19" x14ac:dyDescent="0.4">
      <c r="B7" s="42">
        <v>4</v>
      </c>
      <c r="D7" s="56" t="s">
        <v>397</v>
      </c>
      <c r="E7" s="42">
        <v>2</v>
      </c>
      <c r="F7">
        <v>1</v>
      </c>
      <c r="H7">
        <v>3</v>
      </c>
      <c r="I7" s="42">
        <v>3</v>
      </c>
      <c r="K7">
        <v>6</v>
      </c>
    </row>
    <row r="8" spans="1:19" x14ac:dyDescent="0.4">
      <c r="B8" s="110">
        <v>5</v>
      </c>
      <c r="C8" s="148"/>
      <c r="D8" s="148" t="s">
        <v>398</v>
      </c>
      <c r="E8" s="110"/>
      <c r="F8" s="108"/>
      <c r="G8" s="108">
        <v>1</v>
      </c>
      <c r="H8" s="108">
        <v>1</v>
      </c>
      <c r="I8" s="110"/>
      <c r="J8" s="108"/>
      <c r="K8" s="108"/>
      <c r="L8" s="110"/>
      <c r="M8" s="108">
        <v>1</v>
      </c>
      <c r="N8" s="108">
        <v>8</v>
      </c>
      <c r="O8" s="110" t="s">
        <v>479</v>
      </c>
      <c r="P8" s="110"/>
      <c r="Q8" s="108"/>
      <c r="R8" s="110" t="s">
        <v>476</v>
      </c>
    </row>
    <row r="9" spans="1:19" x14ac:dyDescent="0.4">
      <c r="B9" s="42" t="s">
        <v>403</v>
      </c>
      <c r="C9" s="56" t="s">
        <v>400</v>
      </c>
      <c r="D9" s="56" t="s">
        <v>399</v>
      </c>
      <c r="E9" s="42">
        <v>2</v>
      </c>
      <c r="F9">
        <v>3</v>
      </c>
      <c r="H9">
        <v>5</v>
      </c>
      <c r="I9" s="42">
        <v>5</v>
      </c>
      <c r="K9">
        <v>10</v>
      </c>
      <c r="L9" s="42">
        <v>1</v>
      </c>
      <c r="N9">
        <v>8</v>
      </c>
      <c r="R9" s="42" t="s">
        <v>401</v>
      </c>
    </row>
    <row r="10" spans="1:19" x14ac:dyDescent="0.4">
      <c r="B10" s="42" t="s">
        <v>404</v>
      </c>
      <c r="C10" s="56" t="s">
        <v>427</v>
      </c>
      <c r="D10" s="56" t="s">
        <v>426</v>
      </c>
      <c r="E10" s="42">
        <v>34</v>
      </c>
      <c r="F10">
        <v>20</v>
      </c>
      <c r="G10">
        <v>5</v>
      </c>
      <c r="H10">
        <v>59</v>
      </c>
      <c r="I10" s="42">
        <v>54</v>
      </c>
      <c r="K10">
        <v>108</v>
      </c>
      <c r="L10" s="42">
        <v>1</v>
      </c>
      <c r="M10" s="86">
        <v>5</v>
      </c>
      <c r="N10" s="86">
        <v>28</v>
      </c>
      <c r="O10" s="42">
        <v>136</v>
      </c>
      <c r="R10" s="42" t="s">
        <v>467</v>
      </c>
      <c r="S10" t="s">
        <v>514</v>
      </c>
    </row>
    <row r="11" spans="1:19" x14ac:dyDescent="0.4">
      <c r="B11" s="42">
        <v>47</v>
      </c>
      <c r="D11" s="56" t="s">
        <v>405</v>
      </c>
      <c r="E11" s="42">
        <v>4</v>
      </c>
      <c r="H11">
        <v>4</v>
      </c>
      <c r="I11" s="42">
        <v>4</v>
      </c>
      <c r="K11">
        <v>8</v>
      </c>
      <c r="M11" s="86"/>
      <c r="N11" s="86"/>
      <c r="O11" s="42" t="s">
        <v>425</v>
      </c>
      <c r="R11" s="42" t="s">
        <v>406</v>
      </c>
    </row>
    <row r="12" spans="1:19" x14ac:dyDescent="0.4">
      <c r="B12" s="42">
        <v>48</v>
      </c>
      <c r="C12" s="56" t="s">
        <v>429</v>
      </c>
      <c r="D12" s="56" t="s">
        <v>407</v>
      </c>
      <c r="E12" s="42">
        <v>3</v>
      </c>
      <c r="F12">
        <v>1</v>
      </c>
      <c r="H12">
        <v>4</v>
      </c>
      <c r="I12" s="42">
        <v>4</v>
      </c>
      <c r="K12">
        <v>8</v>
      </c>
      <c r="O12" s="42" t="s">
        <v>425</v>
      </c>
      <c r="R12" s="42" t="s">
        <v>408</v>
      </c>
    </row>
    <row r="13" spans="1:19" x14ac:dyDescent="0.4">
      <c r="B13" s="42" t="s">
        <v>409</v>
      </c>
      <c r="D13" s="56" t="s">
        <v>410</v>
      </c>
      <c r="E13" s="42">
        <v>4</v>
      </c>
      <c r="F13">
        <v>2</v>
      </c>
      <c r="H13">
        <v>6</v>
      </c>
      <c r="I13" s="42">
        <v>6</v>
      </c>
      <c r="K13">
        <v>12</v>
      </c>
      <c r="L13" s="42">
        <v>1</v>
      </c>
      <c r="N13">
        <v>8</v>
      </c>
      <c r="R13" s="42" t="s">
        <v>411</v>
      </c>
    </row>
    <row r="14" spans="1:19" x14ac:dyDescent="0.4">
      <c r="B14" s="42" t="s">
        <v>412</v>
      </c>
      <c r="D14" s="56" t="s">
        <v>413</v>
      </c>
      <c r="E14" s="42">
        <v>11</v>
      </c>
      <c r="H14">
        <v>11</v>
      </c>
      <c r="I14" s="42">
        <v>11</v>
      </c>
      <c r="K14">
        <v>22</v>
      </c>
      <c r="O14" s="42" t="s">
        <v>424</v>
      </c>
      <c r="R14" s="42" t="s">
        <v>414</v>
      </c>
    </row>
    <row r="15" spans="1:19" x14ac:dyDescent="0.4">
      <c r="B15" s="42" t="s">
        <v>415</v>
      </c>
      <c r="D15" s="56" t="s">
        <v>416</v>
      </c>
      <c r="E15" s="42">
        <v>6</v>
      </c>
      <c r="F15">
        <v>3</v>
      </c>
      <c r="H15">
        <v>9</v>
      </c>
      <c r="I15" s="42">
        <v>9</v>
      </c>
      <c r="K15">
        <v>18</v>
      </c>
      <c r="M15" s="86">
        <v>3</v>
      </c>
      <c r="N15" s="86">
        <v>12</v>
      </c>
      <c r="R15" s="42" t="s">
        <v>417</v>
      </c>
    </row>
    <row r="16" spans="1:19" x14ac:dyDescent="0.4">
      <c r="B16" s="42" t="s">
        <v>418</v>
      </c>
      <c r="C16" s="56" t="s">
        <v>428</v>
      </c>
      <c r="D16" s="56" t="s">
        <v>419</v>
      </c>
      <c r="E16" s="42">
        <v>3</v>
      </c>
      <c r="F16">
        <v>7</v>
      </c>
      <c r="G16">
        <v>1</v>
      </c>
      <c r="H16">
        <v>11</v>
      </c>
      <c r="I16" s="42">
        <v>10</v>
      </c>
      <c r="K16">
        <v>20</v>
      </c>
      <c r="L16" s="42">
        <v>1</v>
      </c>
      <c r="N16">
        <v>8</v>
      </c>
      <c r="R16" s="42" t="s">
        <v>513</v>
      </c>
    </row>
    <row r="17" spans="2:18" x14ac:dyDescent="0.4">
      <c r="B17" s="42" t="s">
        <v>420</v>
      </c>
      <c r="C17" s="56" t="s">
        <v>429</v>
      </c>
      <c r="D17" s="56" t="s">
        <v>421</v>
      </c>
      <c r="E17" s="42">
        <v>1</v>
      </c>
      <c r="F17">
        <v>1</v>
      </c>
      <c r="H17">
        <v>2</v>
      </c>
      <c r="I17" s="42">
        <v>2</v>
      </c>
      <c r="K17">
        <v>4</v>
      </c>
      <c r="L17" s="42">
        <v>1</v>
      </c>
      <c r="N17">
        <v>8</v>
      </c>
      <c r="R17" s="42" t="s">
        <v>422</v>
      </c>
    </row>
    <row r="18" spans="2:18" x14ac:dyDescent="0.4">
      <c r="B18" s="110" t="s">
        <v>480</v>
      </c>
      <c r="C18" s="148" t="s">
        <v>481</v>
      </c>
      <c r="D18" s="148" t="s">
        <v>482</v>
      </c>
      <c r="E18" s="110">
        <v>4</v>
      </c>
      <c r="F18" s="108">
        <v>6</v>
      </c>
      <c r="G18" s="108"/>
      <c r="H18" s="108">
        <v>10</v>
      </c>
      <c r="I18" s="110">
        <v>10</v>
      </c>
      <c r="J18" s="108"/>
      <c r="K18" s="108">
        <v>20</v>
      </c>
      <c r="L18" s="110"/>
      <c r="M18" s="108"/>
      <c r="N18" s="108"/>
      <c r="O18" s="110"/>
      <c r="P18" s="110"/>
      <c r="Q18" s="108"/>
      <c r="R18" s="110" t="s">
        <v>512</v>
      </c>
    </row>
    <row r="19" spans="2:18" x14ac:dyDescent="0.4">
      <c r="B19" s="42" t="s">
        <v>483</v>
      </c>
      <c r="C19" s="56" t="s">
        <v>484</v>
      </c>
      <c r="D19" s="56" t="s">
        <v>485</v>
      </c>
      <c r="E19" s="42">
        <v>7</v>
      </c>
      <c r="F19">
        <v>3</v>
      </c>
      <c r="G19">
        <v>5</v>
      </c>
      <c r="H19">
        <v>15</v>
      </c>
      <c r="I19" s="42">
        <v>10</v>
      </c>
      <c r="K19">
        <v>20</v>
      </c>
    </row>
    <row r="20" spans="2:18" x14ac:dyDescent="0.4">
      <c r="B20" s="42" t="s">
        <v>486</v>
      </c>
      <c r="D20" s="56" t="s">
        <v>487</v>
      </c>
      <c r="E20" s="42">
        <v>10</v>
      </c>
      <c r="F20">
        <v>3</v>
      </c>
      <c r="G20">
        <v>1</v>
      </c>
      <c r="H20">
        <v>13</v>
      </c>
      <c r="I20" s="42">
        <v>13</v>
      </c>
      <c r="K20">
        <v>26</v>
      </c>
    </row>
    <row r="21" spans="2:18" x14ac:dyDescent="0.4">
      <c r="B21" s="42" t="s">
        <v>488</v>
      </c>
      <c r="D21" s="56" t="s">
        <v>490</v>
      </c>
      <c r="E21" s="42">
        <v>17</v>
      </c>
      <c r="F21">
        <v>8</v>
      </c>
      <c r="G21">
        <v>4</v>
      </c>
      <c r="H21">
        <v>29</v>
      </c>
      <c r="I21" s="42">
        <v>25</v>
      </c>
      <c r="K21">
        <v>50</v>
      </c>
    </row>
    <row r="22" spans="2:18" x14ac:dyDescent="0.4">
      <c r="B22" s="42" t="s">
        <v>489</v>
      </c>
      <c r="D22" s="56" t="s">
        <v>491</v>
      </c>
      <c r="E22" s="42">
        <v>18</v>
      </c>
      <c r="F22">
        <v>4</v>
      </c>
      <c r="G22">
        <v>6</v>
      </c>
      <c r="H22">
        <v>28</v>
      </c>
      <c r="I22" s="42">
        <v>22</v>
      </c>
      <c r="J22" s="86"/>
      <c r="K22">
        <v>44</v>
      </c>
    </row>
    <row r="23" spans="2:18" x14ac:dyDescent="0.4">
      <c r="B23" s="42" t="s">
        <v>492</v>
      </c>
      <c r="D23" s="56" t="s">
        <v>493</v>
      </c>
      <c r="E23" s="42">
        <v>6</v>
      </c>
      <c r="F23">
        <v>3</v>
      </c>
      <c r="G23">
        <v>2</v>
      </c>
      <c r="H23">
        <v>11</v>
      </c>
      <c r="I23" s="42">
        <v>9</v>
      </c>
      <c r="K23">
        <v>18</v>
      </c>
    </row>
    <row r="24" spans="2:18" x14ac:dyDescent="0.4">
      <c r="B24" s="42" t="s">
        <v>494</v>
      </c>
      <c r="D24" s="56" t="s">
        <v>495</v>
      </c>
      <c r="E24" s="42">
        <v>12</v>
      </c>
      <c r="F24">
        <v>3</v>
      </c>
      <c r="G24">
        <v>1</v>
      </c>
      <c r="H24">
        <v>16</v>
      </c>
      <c r="I24" s="42">
        <v>15</v>
      </c>
      <c r="K24">
        <v>30</v>
      </c>
    </row>
    <row r="25" spans="2:18" x14ac:dyDescent="0.4">
      <c r="B25" s="42" t="s">
        <v>496</v>
      </c>
      <c r="D25" s="56" t="s">
        <v>497</v>
      </c>
      <c r="E25" s="42">
        <v>13</v>
      </c>
      <c r="F25">
        <v>3</v>
      </c>
      <c r="G25">
        <v>1</v>
      </c>
      <c r="H25">
        <v>16</v>
      </c>
      <c r="I25" s="42">
        <v>16</v>
      </c>
      <c r="K25">
        <v>32</v>
      </c>
    </row>
    <row r="26" spans="2:18" x14ac:dyDescent="0.4">
      <c r="B26" s="42" t="s">
        <v>498</v>
      </c>
      <c r="D26" s="56" t="s">
        <v>499</v>
      </c>
      <c r="E26" s="42">
        <v>7</v>
      </c>
      <c r="F26">
        <v>2</v>
      </c>
      <c r="G26">
        <v>1</v>
      </c>
      <c r="H26">
        <v>11</v>
      </c>
      <c r="I26" s="42">
        <v>9</v>
      </c>
      <c r="K26">
        <v>18</v>
      </c>
    </row>
    <row r="27" spans="2:18" x14ac:dyDescent="0.4">
      <c r="B27" s="42" t="s">
        <v>501</v>
      </c>
      <c r="D27" s="56" t="s">
        <v>500</v>
      </c>
      <c r="E27" s="42">
        <v>8</v>
      </c>
      <c r="F27">
        <v>3</v>
      </c>
      <c r="G27">
        <v>2</v>
      </c>
      <c r="H27">
        <v>13</v>
      </c>
      <c r="I27" s="42">
        <v>11</v>
      </c>
      <c r="K27">
        <v>22</v>
      </c>
    </row>
    <row r="28" spans="2:18" x14ac:dyDescent="0.4">
      <c r="B28" s="110" t="s">
        <v>502</v>
      </c>
      <c r="C28" s="148"/>
      <c r="D28" s="148" t="s">
        <v>503</v>
      </c>
      <c r="E28" s="110">
        <v>31</v>
      </c>
      <c r="F28" s="108">
        <v>9</v>
      </c>
      <c r="G28" s="108">
        <v>9</v>
      </c>
      <c r="H28" s="108">
        <v>40</v>
      </c>
      <c r="I28" s="110">
        <v>40</v>
      </c>
      <c r="J28" s="108"/>
      <c r="K28" s="108">
        <v>80</v>
      </c>
      <c r="O28" s="110"/>
      <c r="P28" s="110"/>
      <c r="Q28" s="108"/>
      <c r="R28" s="110" t="s">
        <v>504</v>
      </c>
    </row>
    <row r="29" spans="2:18" x14ac:dyDescent="0.4">
      <c r="B29" s="42">
        <v>192</v>
      </c>
      <c r="D29" s="56" t="s">
        <v>505</v>
      </c>
      <c r="E29" s="42">
        <v>1</v>
      </c>
      <c r="F29" s="111"/>
      <c r="G29" s="111"/>
      <c r="H29" s="86">
        <v>1</v>
      </c>
      <c r="I29" s="42">
        <v>1</v>
      </c>
      <c r="J29" s="111"/>
      <c r="K29" s="86">
        <v>2</v>
      </c>
      <c r="M29" s="111"/>
      <c r="N29" s="111"/>
      <c r="Q29" s="111"/>
    </row>
    <row r="30" spans="2:18" s="108" customFormat="1" x14ac:dyDescent="0.4">
      <c r="B30" s="110">
        <v>193</v>
      </c>
      <c r="C30" s="148"/>
      <c r="D30" s="148" t="s">
        <v>506</v>
      </c>
      <c r="E30" s="110"/>
      <c r="F30" s="113">
        <v>1</v>
      </c>
      <c r="H30" s="113">
        <v>1</v>
      </c>
      <c r="I30" s="110">
        <v>1</v>
      </c>
      <c r="K30" s="113">
        <v>2</v>
      </c>
      <c r="L30" s="110">
        <v>10</v>
      </c>
      <c r="M30" s="108">
        <v>15</v>
      </c>
      <c r="N30" s="108">
        <v>140</v>
      </c>
      <c r="O30" s="110">
        <v>484</v>
      </c>
      <c r="P30" s="110"/>
      <c r="R30" s="110" t="s">
        <v>507</v>
      </c>
    </row>
    <row r="31" spans="2:18" s="111" customFormat="1" x14ac:dyDescent="0.4">
      <c r="B31" s="42" t="s">
        <v>531</v>
      </c>
      <c r="C31" s="56" t="s">
        <v>532</v>
      </c>
      <c r="D31" s="56" t="s">
        <v>533</v>
      </c>
      <c r="E31" s="42">
        <v>7</v>
      </c>
      <c r="F31" s="86">
        <v>5</v>
      </c>
      <c r="G31" s="86">
        <v>1</v>
      </c>
      <c r="H31" s="86">
        <v>13</v>
      </c>
      <c r="I31" s="42">
        <v>12</v>
      </c>
      <c r="K31" s="86">
        <v>24</v>
      </c>
      <c r="L31" s="42"/>
      <c r="O31" s="42"/>
      <c r="P31" s="42"/>
      <c r="R31" s="42" t="s">
        <v>534</v>
      </c>
    </row>
    <row r="32" spans="2:18" s="111" customFormat="1" x14ac:dyDescent="0.4">
      <c r="B32" s="42"/>
      <c r="C32" s="56"/>
      <c r="D32" s="56"/>
      <c r="E32" s="42"/>
      <c r="F32" s="86"/>
      <c r="H32" s="86"/>
      <c r="I32" s="42"/>
      <c r="K32" s="86"/>
      <c r="L32" s="42"/>
      <c r="O32" s="42"/>
      <c r="P32" s="42"/>
      <c r="R32" s="42"/>
    </row>
    <row r="33" spans="1:19" s="111" customFormat="1" x14ac:dyDescent="0.4">
      <c r="B33" s="42"/>
      <c r="C33" s="56"/>
      <c r="D33" s="56"/>
      <c r="E33" s="42"/>
      <c r="F33" s="86"/>
      <c r="H33" s="86"/>
      <c r="I33" s="42"/>
      <c r="K33" s="86"/>
      <c r="L33" s="42"/>
      <c r="O33" s="42"/>
      <c r="P33" s="42"/>
      <c r="R33" s="42"/>
    </row>
    <row r="34" spans="1:19" s="111" customFormat="1" x14ac:dyDescent="0.4">
      <c r="B34" s="42"/>
      <c r="C34" s="56"/>
      <c r="D34" s="56"/>
      <c r="E34" s="42"/>
      <c r="F34" s="86"/>
      <c r="H34" s="86"/>
      <c r="I34" s="42"/>
      <c r="K34" s="86"/>
      <c r="L34" s="42"/>
      <c r="O34" s="42"/>
      <c r="P34" s="42"/>
      <c r="R34" s="42"/>
    </row>
    <row r="36" spans="1:19" ht="18" thickBot="1" x14ac:dyDescent="0.45">
      <c r="D36" s="56" t="s">
        <v>478</v>
      </c>
      <c r="S36" t="s">
        <v>515</v>
      </c>
    </row>
    <row r="37" spans="1:19" s="140" customFormat="1" ht="21.6" thickBot="1" x14ac:dyDescent="0.45">
      <c r="A37" s="142" t="s">
        <v>423</v>
      </c>
      <c r="B37" s="143"/>
      <c r="C37" s="144"/>
      <c r="D37" s="144"/>
      <c r="E37" s="143">
        <f>SUM(E4:E36)</f>
        <v>214</v>
      </c>
      <c r="F37" s="145">
        <f>SUM(F4:F36)</f>
        <v>93</v>
      </c>
      <c r="G37" s="145">
        <f>SUM(G4:G36)</f>
        <v>41</v>
      </c>
      <c r="H37" s="145">
        <f>SUM(E36:G37)</f>
        <v>348</v>
      </c>
      <c r="I37" s="143">
        <f>SUM(I4:I36)</f>
        <v>307</v>
      </c>
      <c r="J37" s="146">
        <f>SUM(J4:J36)</f>
        <v>0</v>
      </c>
      <c r="K37" s="145">
        <f>SUM(K4:K36)</f>
        <v>614</v>
      </c>
      <c r="L37" s="143">
        <f>SUM(L4:L36)</f>
        <v>15</v>
      </c>
      <c r="M37" s="145">
        <f>SUM(M4:M36)</f>
        <v>25</v>
      </c>
      <c r="N37" s="145">
        <f>SUM(N5:N36)</f>
        <v>220</v>
      </c>
      <c r="O37" s="143">
        <f>K37+N37</f>
        <v>834</v>
      </c>
      <c r="P37" s="143"/>
      <c r="Q37" s="147"/>
      <c r="R37" s="141"/>
    </row>
    <row r="39" spans="1:19" x14ac:dyDescent="0.4">
      <c r="B39" s="42">
        <v>9</v>
      </c>
      <c r="D39" s="56" t="s">
        <v>430</v>
      </c>
      <c r="F39">
        <v>1</v>
      </c>
      <c r="H39">
        <v>1</v>
      </c>
      <c r="I39" s="42">
        <v>1</v>
      </c>
      <c r="K39">
        <v>2</v>
      </c>
    </row>
    <row r="40" spans="1:19" x14ac:dyDescent="0.4">
      <c r="B40" s="42">
        <v>10</v>
      </c>
      <c r="D40" s="56" t="s">
        <v>431</v>
      </c>
      <c r="E40" s="42">
        <v>2</v>
      </c>
      <c r="F40">
        <v>1</v>
      </c>
      <c r="H40">
        <v>3</v>
      </c>
      <c r="I40" s="42">
        <v>3</v>
      </c>
      <c r="K40">
        <v>6</v>
      </c>
    </row>
    <row r="41" spans="1:19" x14ac:dyDescent="0.4">
      <c r="B41" s="137" t="s">
        <v>432</v>
      </c>
      <c r="D41" s="56" t="s">
        <v>433</v>
      </c>
      <c r="F41">
        <v>1</v>
      </c>
      <c r="H41">
        <v>1</v>
      </c>
      <c r="I41" s="42">
        <v>1</v>
      </c>
      <c r="K41">
        <v>2</v>
      </c>
    </row>
    <row r="42" spans="1:19" x14ac:dyDescent="0.4">
      <c r="B42" s="42">
        <v>11</v>
      </c>
      <c r="D42" s="56" t="s">
        <v>434</v>
      </c>
      <c r="E42" s="42">
        <v>2</v>
      </c>
      <c r="F42">
        <v>1</v>
      </c>
      <c r="H42">
        <v>3</v>
      </c>
      <c r="I42" s="42">
        <v>3</v>
      </c>
      <c r="K42">
        <v>6</v>
      </c>
    </row>
    <row r="43" spans="1:19" x14ac:dyDescent="0.4">
      <c r="B43" s="42">
        <v>12</v>
      </c>
      <c r="D43" s="56" t="s">
        <v>435</v>
      </c>
      <c r="F43">
        <v>1</v>
      </c>
      <c r="H43">
        <v>1</v>
      </c>
      <c r="I43" s="42">
        <v>1</v>
      </c>
      <c r="K43">
        <v>2</v>
      </c>
    </row>
    <row r="44" spans="1:19" x14ac:dyDescent="0.4">
      <c r="B44" s="42">
        <v>13</v>
      </c>
      <c r="D44" s="56" t="s">
        <v>436</v>
      </c>
      <c r="E44" s="42">
        <v>2</v>
      </c>
      <c r="F44">
        <v>1</v>
      </c>
      <c r="H44">
        <v>3</v>
      </c>
      <c r="I44" s="42">
        <v>3</v>
      </c>
      <c r="K44">
        <v>6</v>
      </c>
      <c r="M44" s="86">
        <v>1</v>
      </c>
      <c r="N44" s="86">
        <v>4</v>
      </c>
    </row>
    <row r="45" spans="1:19" x14ac:dyDescent="0.4">
      <c r="B45" s="42">
        <v>14</v>
      </c>
      <c r="D45" s="56" t="s">
        <v>437</v>
      </c>
      <c r="E45" s="42">
        <v>1</v>
      </c>
      <c r="F45">
        <v>1</v>
      </c>
      <c r="H45">
        <v>2</v>
      </c>
      <c r="I45" s="42">
        <v>2</v>
      </c>
      <c r="K45">
        <v>4</v>
      </c>
    </row>
    <row r="46" spans="1:19" x14ac:dyDescent="0.4">
      <c r="B46" s="42">
        <v>15</v>
      </c>
      <c r="D46" s="56" t="s">
        <v>438</v>
      </c>
      <c r="E46" s="42">
        <v>3</v>
      </c>
      <c r="F46">
        <v>1</v>
      </c>
      <c r="H46">
        <v>3</v>
      </c>
      <c r="I46" s="42">
        <v>3</v>
      </c>
      <c r="K46">
        <v>6</v>
      </c>
    </row>
    <row r="47" spans="1:19" x14ac:dyDescent="0.4">
      <c r="B47" s="42">
        <v>16</v>
      </c>
      <c r="D47" s="56" t="s">
        <v>439</v>
      </c>
      <c r="E47" s="42">
        <v>1</v>
      </c>
      <c r="F47">
        <v>1</v>
      </c>
      <c r="H47">
        <v>2</v>
      </c>
      <c r="I47" s="42">
        <v>2</v>
      </c>
      <c r="K47">
        <v>4</v>
      </c>
    </row>
    <row r="48" spans="1:19" x14ac:dyDescent="0.4">
      <c r="B48" s="42">
        <v>17</v>
      </c>
      <c r="D48" s="56" t="s">
        <v>440</v>
      </c>
      <c r="E48" s="42">
        <v>1</v>
      </c>
      <c r="F48">
        <v>1</v>
      </c>
      <c r="H48">
        <v>2</v>
      </c>
      <c r="I48" s="42">
        <v>2</v>
      </c>
      <c r="K48">
        <v>4</v>
      </c>
    </row>
    <row r="49" spans="2:14" x14ac:dyDescent="0.4">
      <c r="B49" s="42">
        <v>18</v>
      </c>
      <c r="D49" s="56" t="s">
        <v>441</v>
      </c>
      <c r="E49" s="42">
        <v>1</v>
      </c>
      <c r="H49">
        <v>1</v>
      </c>
      <c r="I49" s="42">
        <v>1</v>
      </c>
      <c r="K49">
        <v>2</v>
      </c>
    </row>
    <row r="50" spans="2:14" x14ac:dyDescent="0.4">
      <c r="B50" s="42">
        <v>19</v>
      </c>
      <c r="D50" s="56" t="s">
        <v>442</v>
      </c>
      <c r="E50" s="42">
        <v>1</v>
      </c>
      <c r="H50">
        <v>1</v>
      </c>
      <c r="I50" s="42">
        <v>1</v>
      </c>
      <c r="K50">
        <v>2</v>
      </c>
    </row>
    <row r="51" spans="2:14" x14ac:dyDescent="0.4">
      <c r="B51" s="42">
        <v>20</v>
      </c>
      <c r="D51" s="56" t="s">
        <v>443</v>
      </c>
      <c r="F51">
        <v>1</v>
      </c>
      <c r="H51">
        <v>1</v>
      </c>
      <c r="I51" s="42">
        <v>1</v>
      </c>
      <c r="K51">
        <v>2</v>
      </c>
    </row>
    <row r="52" spans="2:14" x14ac:dyDescent="0.4">
      <c r="B52" s="42">
        <v>21</v>
      </c>
      <c r="D52" s="56" t="s">
        <v>444</v>
      </c>
      <c r="E52" s="42">
        <v>1</v>
      </c>
      <c r="H52">
        <v>1</v>
      </c>
      <c r="I52" s="42">
        <v>1</v>
      </c>
      <c r="K52">
        <v>2</v>
      </c>
    </row>
    <row r="53" spans="2:14" x14ac:dyDescent="0.4">
      <c r="B53" s="42">
        <v>22</v>
      </c>
      <c r="D53" s="56" t="s">
        <v>445</v>
      </c>
      <c r="G53">
        <v>1</v>
      </c>
      <c r="H53">
        <v>1</v>
      </c>
    </row>
    <row r="54" spans="2:14" x14ac:dyDescent="0.4">
      <c r="B54" s="42">
        <v>23</v>
      </c>
      <c r="D54" s="56" t="s">
        <v>446</v>
      </c>
      <c r="E54" s="42">
        <v>2</v>
      </c>
      <c r="F54">
        <v>1</v>
      </c>
      <c r="H54">
        <v>3</v>
      </c>
      <c r="I54" s="42">
        <v>3</v>
      </c>
      <c r="K54">
        <v>6</v>
      </c>
      <c r="L54" s="42">
        <v>1</v>
      </c>
      <c r="N54">
        <v>8</v>
      </c>
    </row>
    <row r="55" spans="2:14" x14ac:dyDescent="0.4">
      <c r="B55" s="42">
        <v>24</v>
      </c>
      <c r="D55" s="56" t="s">
        <v>447</v>
      </c>
      <c r="E55" s="42">
        <v>1</v>
      </c>
      <c r="H55">
        <v>1</v>
      </c>
      <c r="I55" s="42">
        <v>1</v>
      </c>
      <c r="K55">
        <v>2</v>
      </c>
    </row>
    <row r="56" spans="2:14" x14ac:dyDescent="0.4">
      <c r="B56" s="42">
        <v>25</v>
      </c>
      <c r="D56" s="56" t="s">
        <v>448</v>
      </c>
      <c r="E56" s="42">
        <v>2</v>
      </c>
      <c r="F56">
        <v>1</v>
      </c>
      <c r="H56">
        <v>3</v>
      </c>
      <c r="I56" s="42">
        <v>3</v>
      </c>
      <c r="K56">
        <v>6</v>
      </c>
      <c r="M56" s="86">
        <v>1</v>
      </c>
      <c r="N56" s="86">
        <v>4</v>
      </c>
    </row>
    <row r="57" spans="2:14" x14ac:dyDescent="0.4">
      <c r="B57" s="42">
        <v>26</v>
      </c>
      <c r="D57" s="56" t="s">
        <v>449</v>
      </c>
      <c r="E57" s="42">
        <v>1</v>
      </c>
      <c r="H57">
        <v>1</v>
      </c>
      <c r="I57" s="42">
        <v>1</v>
      </c>
      <c r="K57">
        <v>2</v>
      </c>
    </row>
    <row r="58" spans="2:14" x14ac:dyDescent="0.4">
      <c r="B58" s="42">
        <v>27</v>
      </c>
      <c r="D58" s="56" t="s">
        <v>450</v>
      </c>
      <c r="G58">
        <v>1</v>
      </c>
      <c r="H58">
        <v>1</v>
      </c>
    </row>
    <row r="59" spans="2:14" x14ac:dyDescent="0.4">
      <c r="B59" s="42">
        <v>28</v>
      </c>
      <c r="D59" s="56" t="s">
        <v>451</v>
      </c>
      <c r="E59" s="42">
        <v>1</v>
      </c>
      <c r="H59">
        <v>1</v>
      </c>
      <c r="I59" s="42">
        <v>1</v>
      </c>
      <c r="K59">
        <v>2</v>
      </c>
    </row>
    <row r="60" spans="2:14" x14ac:dyDescent="0.4">
      <c r="B60" s="42">
        <v>29</v>
      </c>
      <c r="D60" s="56" t="s">
        <v>452</v>
      </c>
      <c r="E60" s="42">
        <v>1</v>
      </c>
      <c r="I60" s="42">
        <v>1</v>
      </c>
      <c r="K60">
        <v>2</v>
      </c>
      <c r="M60">
        <v>1</v>
      </c>
      <c r="N60">
        <v>4</v>
      </c>
    </row>
    <row r="61" spans="2:14" x14ac:dyDescent="0.4">
      <c r="B61" s="42">
        <v>30</v>
      </c>
      <c r="D61" s="56" t="s">
        <v>453</v>
      </c>
      <c r="E61" s="42">
        <v>1</v>
      </c>
      <c r="H61">
        <v>1</v>
      </c>
      <c r="I61" s="42">
        <v>1</v>
      </c>
      <c r="K61">
        <v>2</v>
      </c>
    </row>
    <row r="62" spans="2:14" x14ac:dyDescent="0.4">
      <c r="B62" s="42">
        <v>31</v>
      </c>
      <c r="D62" s="56" t="s">
        <v>454</v>
      </c>
      <c r="E62" s="42">
        <v>1</v>
      </c>
      <c r="F62">
        <v>1</v>
      </c>
      <c r="H62">
        <v>2</v>
      </c>
      <c r="I62" s="42">
        <v>2</v>
      </c>
      <c r="K62">
        <v>4</v>
      </c>
    </row>
    <row r="63" spans="2:14" x14ac:dyDescent="0.4">
      <c r="B63" s="42">
        <v>32</v>
      </c>
      <c r="D63" s="56" t="s">
        <v>455</v>
      </c>
      <c r="F63">
        <v>1</v>
      </c>
      <c r="H63">
        <v>1</v>
      </c>
      <c r="I63" s="42">
        <v>1</v>
      </c>
      <c r="K63">
        <v>2</v>
      </c>
    </row>
    <row r="64" spans="2:14" x14ac:dyDescent="0.4">
      <c r="B64" s="42">
        <v>33</v>
      </c>
      <c r="D64" s="56" t="s">
        <v>456</v>
      </c>
      <c r="E64" s="42">
        <v>1</v>
      </c>
      <c r="F64">
        <v>1</v>
      </c>
      <c r="H64">
        <v>2</v>
      </c>
      <c r="I64" s="42">
        <v>2</v>
      </c>
      <c r="K64">
        <v>4</v>
      </c>
    </row>
    <row r="65" spans="1:15" x14ac:dyDescent="0.4">
      <c r="B65" s="42">
        <v>34</v>
      </c>
      <c r="D65" s="56" t="s">
        <v>457</v>
      </c>
      <c r="E65" s="42">
        <v>1</v>
      </c>
      <c r="F65">
        <v>1</v>
      </c>
      <c r="H65">
        <v>2</v>
      </c>
      <c r="I65" s="42">
        <v>2</v>
      </c>
      <c r="K65">
        <v>4</v>
      </c>
    </row>
    <row r="66" spans="1:15" x14ac:dyDescent="0.4">
      <c r="B66" s="42">
        <v>35</v>
      </c>
      <c r="D66" s="56" t="s">
        <v>458</v>
      </c>
      <c r="E66" s="42">
        <v>1</v>
      </c>
      <c r="H66">
        <v>1</v>
      </c>
      <c r="I66" s="42">
        <v>1</v>
      </c>
      <c r="K66">
        <v>2</v>
      </c>
    </row>
    <row r="67" spans="1:15" x14ac:dyDescent="0.4">
      <c r="B67" s="42">
        <v>36</v>
      </c>
      <c r="D67" s="56" t="s">
        <v>459</v>
      </c>
      <c r="E67" s="42">
        <v>2</v>
      </c>
      <c r="F67">
        <v>1</v>
      </c>
      <c r="H67">
        <v>3</v>
      </c>
      <c r="I67" s="42">
        <v>3</v>
      </c>
      <c r="K67">
        <v>6</v>
      </c>
    </row>
    <row r="68" spans="1:15" x14ac:dyDescent="0.4">
      <c r="B68" s="42">
        <v>37</v>
      </c>
      <c r="D68" s="56" t="s">
        <v>450</v>
      </c>
      <c r="G68">
        <v>1</v>
      </c>
      <c r="H68">
        <v>1</v>
      </c>
    </row>
    <row r="69" spans="1:15" x14ac:dyDescent="0.4">
      <c r="B69" s="42">
        <v>38</v>
      </c>
      <c r="D69" s="56" t="s">
        <v>460</v>
      </c>
      <c r="E69" s="42">
        <v>1</v>
      </c>
      <c r="H69">
        <v>1</v>
      </c>
      <c r="I69" s="42">
        <v>1</v>
      </c>
      <c r="K69">
        <v>2</v>
      </c>
    </row>
    <row r="70" spans="1:15" x14ac:dyDescent="0.4">
      <c r="B70" s="42">
        <v>39</v>
      </c>
      <c r="D70" s="56" t="s">
        <v>461</v>
      </c>
      <c r="E70" s="42">
        <v>1</v>
      </c>
      <c r="F70">
        <v>1</v>
      </c>
      <c r="H70">
        <v>2</v>
      </c>
      <c r="I70" s="42">
        <v>2</v>
      </c>
      <c r="K70">
        <v>4</v>
      </c>
    </row>
    <row r="71" spans="1:15" x14ac:dyDescent="0.4">
      <c r="B71" s="42">
        <v>40</v>
      </c>
      <c r="D71" s="56" t="s">
        <v>462</v>
      </c>
      <c r="M71">
        <v>1</v>
      </c>
      <c r="N71">
        <v>4</v>
      </c>
    </row>
    <row r="72" spans="1:15" x14ac:dyDescent="0.4">
      <c r="B72" s="42">
        <v>41</v>
      </c>
      <c r="D72" s="56" t="s">
        <v>463</v>
      </c>
      <c r="G72">
        <v>1</v>
      </c>
      <c r="H72">
        <v>1</v>
      </c>
    </row>
    <row r="73" spans="1:15" x14ac:dyDescent="0.4">
      <c r="B73" s="42">
        <v>42</v>
      </c>
      <c r="D73" s="56" t="s">
        <v>430</v>
      </c>
    </row>
    <row r="74" spans="1:15" x14ac:dyDescent="0.4">
      <c r="B74" s="42">
        <v>43</v>
      </c>
      <c r="D74" s="56" t="s">
        <v>433</v>
      </c>
    </row>
    <row r="75" spans="1:15" x14ac:dyDescent="0.4">
      <c r="B75" s="42">
        <v>44</v>
      </c>
      <c r="D75" s="56" t="s">
        <v>434</v>
      </c>
      <c r="E75" s="42">
        <v>2</v>
      </c>
      <c r="F75">
        <v>1</v>
      </c>
      <c r="H75">
        <v>3</v>
      </c>
      <c r="I75" s="42">
        <v>3</v>
      </c>
      <c r="K75">
        <v>6</v>
      </c>
    </row>
    <row r="76" spans="1:15" x14ac:dyDescent="0.4">
      <c r="B76" s="42">
        <v>45</v>
      </c>
      <c r="D76" s="56" t="s">
        <v>464</v>
      </c>
      <c r="M76">
        <v>1</v>
      </c>
      <c r="N76">
        <v>4</v>
      </c>
    </row>
    <row r="77" spans="1:15" x14ac:dyDescent="0.4">
      <c r="B77" s="42">
        <v>46</v>
      </c>
      <c r="D77" s="56" t="s">
        <v>465</v>
      </c>
      <c r="G77">
        <v>1</v>
      </c>
      <c r="H77">
        <v>1</v>
      </c>
    </row>
    <row r="79" spans="1:15" x14ac:dyDescent="0.4">
      <c r="A79" t="s">
        <v>466</v>
      </c>
      <c r="E79" s="42">
        <f>SUM(E39:E78)</f>
        <v>34</v>
      </c>
      <c r="F79">
        <f>SUM(F39:F78)</f>
        <v>20</v>
      </c>
      <c r="G79">
        <f>SUM(G39:G78)</f>
        <v>5</v>
      </c>
      <c r="H79">
        <f>SUM(E79:G79)</f>
        <v>59</v>
      </c>
      <c r="I79" s="42">
        <v>54</v>
      </c>
      <c r="K79">
        <v>108</v>
      </c>
      <c r="L79" s="42">
        <v>1</v>
      </c>
      <c r="M79" s="86">
        <v>5</v>
      </c>
      <c r="N79" s="86">
        <v>28</v>
      </c>
      <c r="O79" s="42">
        <v>136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pane xSplit="17" ySplit="3" topLeftCell="R15" activePane="bottomRight" state="frozen"/>
      <selection pane="topRight" activeCell="R1" sqref="R1"/>
      <selection pane="bottomLeft" activeCell="A4" sqref="A4"/>
      <selection pane="bottomRight" activeCell="R19" sqref="R19"/>
    </sheetView>
  </sheetViews>
  <sheetFormatPr defaultRowHeight="17.399999999999999" x14ac:dyDescent="0.4"/>
  <cols>
    <col min="2" max="2" width="10.69921875" style="42" customWidth="1"/>
    <col min="3" max="4" width="8.69921875" style="56"/>
    <col min="5" max="5" width="8.69921875" style="42"/>
    <col min="7" max="8" width="8.69921875" customWidth="1"/>
    <col min="9" max="9" width="8.69921875" style="42" customWidth="1"/>
    <col min="10" max="10" width="6.59765625" customWidth="1"/>
    <col min="11" max="11" width="8.09765625" style="60" customWidth="1"/>
    <col min="12" max="12" width="6.69921875" style="42" customWidth="1"/>
    <col min="13" max="13" width="7.19921875" customWidth="1"/>
    <col min="14" max="14" width="7.19921875" style="60" customWidth="1"/>
    <col min="15" max="15" width="7.69921875" style="42" customWidth="1"/>
    <col min="16" max="16" width="8.69921875" style="42"/>
    <col min="18" max="18" width="18.09765625" customWidth="1"/>
  </cols>
  <sheetData>
    <row r="1" spans="1:18" ht="28.2" thickBot="1" x14ac:dyDescent="0.45">
      <c r="A1" s="26" t="s">
        <v>24</v>
      </c>
      <c r="B1" s="131"/>
    </row>
    <row r="2" spans="1:18" ht="25.8" thickBot="1" x14ac:dyDescent="0.45">
      <c r="A2" s="44" t="s">
        <v>13</v>
      </c>
      <c r="B2" s="71" t="s">
        <v>32</v>
      </c>
      <c r="C2" s="74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130"/>
      <c r="L2" s="53"/>
      <c r="M2" s="12" t="s">
        <v>8</v>
      </c>
      <c r="N2" s="136"/>
      <c r="O2" s="46"/>
      <c r="P2" s="179" t="s">
        <v>35</v>
      </c>
      <c r="Q2" s="178"/>
    </row>
    <row r="3" spans="1:18" ht="21.6" thickBot="1" x14ac:dyDescent="0.45">
      <c r="A3" s="80" t="s">
        <v>14</v>
      </c>
      <c r="B3" s="132"/>
      <c r="C3" s="19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98" t="s">
        <v>17</v>
      </c>
      <c r="L3" s="19" t="s">
        <v>5</v>
      </c>
      <c r="M3" s="19" t="s">
        <v>6</v>
      </c>
      <c r="N3" s="98" t="s">
        <v>7</v>
      </c>
      <c r="O3" s="23"/>
      <c r="P3" s="47" t="s">
        <v>15</v>
      </c>
      <c r="Q3" s="25" t="s">
        <v>10</v>
      </c>
    </row>
    <row r="4" spans="1:18" x14ac:dyDescent="0.4">
      <c r="A4">
        <v>1707</v>
      </c>
      <c r="B4" s="137" t="s">
        <v>339</v>
      </c>
      <c r="D4" s="56" t="s">
        <v>340</v>
      </c>
      <c r="E4" s="42">
        <v>22</v>
      </c>
      <c r="F4">
        <v>9</v>
      </c>
      <c r="H4">
        <v>31</v>
      </c>
      <c r="I4" s="42">
        <v>31</v>
      </c>
      <c r="K4" s="60">
        <v>62</v>
      </c>
      <c r="L4" s="42">
        <v>1</v>
      </c>
      <c r="N4" s="60">
        <v>8</v>
      </c>
      <c r="R4" t="s">
        <v>341</v>
      </c>
    </row>
    <row r="5" spans="1:18" x14ac:dyDescent="0.4">
      <c r="B5" s="42" t="s">
        <v>345</v>
      </c>
      <c r="C5" s="56" t="s">
        <v>342</v>
      </c>
      <c r="D5" s="56" t="s">
        <v>343</v>
      </c>
      <c r="E5" s="42">
        <v>12</v>
      </c>
      <c r="F5">
        <v>10</v>
      </c>
      <c r="G5">
        <v>1</v>
      </c>
      <c r="H5">
        <v>13</v>
      </c>
      <c r="I5" s="42">
        <v>22</v>
      </c>
      <c r="K5" s="60">
        <v>44</v>
      </c>
      <c r="L5" s="42">
        <v>1</v>
      </c>
      <c r="M5">
        <v>3</v>
      </c>
      <c r="N5" s="60">
        <v>20</v>
      </c>
      <c r="R5" t="s">
        <v>344</v>
      </c>
    </row>
    <row r="6" spans="1:18" x14ac:dyDescent="0.4">
      <c r="B6" s="42" t="s">
        <v>346</v>
      </c>
      <c r="C6" s="56" t="s">
        <v>342</v>
      </c>
      <c r="D6" s="56" t="s">
        <v>347</v>
      </c>
      <c r="E6" s="42">
        <v>7</v>
      </c>
      <c r="F6">
        <v>7</v>
      </c>
      <c r="G6">
        <v>4</v>
      </c>
      <c r="H6">
        <v>18</v>
      </c>
      <c r="I6" s="42">
        <v>14</v>
      </c>
      <c r="K6" s="60">
        <v>28</v>
      </c>
      <c r="L6" s="42">
        <v>1</v>
      </c>
      <c r="M6">
        <v>1</v>
      </c>
      <c r="N6" s="60">
        <v>12</v>
      </c>
      <c r="R6" t="s">
        <v>348</v>
      </c>
    </row>
    <row r="7" spans="1:18" x14ac:dyDescent="0.4">
      <c r="B7" s="42" t="s">
        <v>349</v>
      </c>
      <c r="D7" s="56" t="s">
        <v>347</v>
      </c>
      <c r="E7" s="42">
        <v>34</v>
      </c>
      <c r="F7">
        <v>4</v>
      </c>
      <c r="G7">
        <v>3</v>
      </c>
      <c r="H7">
        <v>41</v>
      </c>
      <c r="I7" s="42">
        <v>38</v>
      </c>
      <c r="K7" s="60">
        <v>76</v>
      </c>
      <c r="L7" s="42">
        <v>1</v>
      </c>
      <c r="M7">
        <v>4</v>
      </c>
      <c r="N7" s="60">
        <v>24</v>
      </c>
      <c r="R7" t="s">
        <v>350</v>
      </c>
    </row>
    <row r="8" spans="1:18" x14ac:dyDescent="0.4">
      <c r="A8">
        <v>1801</v>
      </c>
      <c r="B8" s="42" t="s">
        <v>357</v>
      </c>
      <c r="C8" s="56" t="s">
        <v>360</v>
      </c>
      <c r="D8" s="56" t="s">
        <v>358</v>
      </c>
      <c r="E8" s="42">
        <v>3</v>
      </c>
      <c r="F8">
        <v>6</v>
      </c>
      <c r="G8">
        <v>2</v>
      </c>
      <c r="H8">
        <v>11</v>
      </c>
      <c r="I8" s="42">
        <v>9</v>
      </c>
      <c r="K8" s="60">
        <v>18</v>
      </c>
      <c r="R8" t="s">
        <v>370</v>
      </c>
    </row>
    <row r="9" spans="1:18" x14ac:dyDescent="0.4">
      <c r="A9">
        <v>1801</v>
      </c>
      <c r="B9" s="42" t="s">
        <v>359</v>
      </c>
      <c r="C9" s="56" t="s">
        <v>360</v>
      </c>
      <c r="D9" s="56" t="s">
        <v>361</v>
      </c>
      <c r="E9" s="42">
        <v>6</v>
      </c>
      <c r="F9">
        <v>5</v>
      </c>
      <c r="G9">
        <v>2</v>
      </c>
      <c r="H9">
        <v>11</v>
      </c>
      <c r="I9" s="42">
        <v>11</v>
      </c>
      <c r="K9" s="60">
        <v>22</v>
      </c>
      <c r="R9" t="s">
        <v>371</v>
      </c>
    </row>
    <row r="10" spans="1:18" ht="28.95" customHeight="1" x14ac:dyDescent="0.4">
      <c r="A10">
        <v>1801</v>
      </c>
      <c r="B10" s="42" t="s">
        <v>362</v>
      </c>
      <c r="C10" s="56" t="s">
        <v>365</v>
      </c>
      <c r="D10" s="56" t="s">
        <v>363</v>
      </c>
      <c r="E10" s="42">
        <v>7</v>
      </c>
      <c r="F10">
        <v>5</v>
      </c>
      <c r="H10">
        <v>12</v>
      </c>
      <c r="I10" s="42">
        <v>12</v>
      </c>
      <c r="K10" s="60">
        <v>24</v>
      </c>
      <c r="L10" s="42">
        <v>1</v>
      </c>
      <c r="M10">
        <v>3</v>
      </c>
      <c r="N10" s="60">
        <v>20</v>
      </c>
      <c r="R10" t="s">
        <v>369</v>
      </c>
    </row>
    <row r="11" spans="1:18" x14ac:dyDescent="0.4">
      <c r="B11" s="42" t="s">
        <v>384</v>
      </c>
      <c r="C11" s="56" t="s">
        <v>377</v>
      </c>
      <c r="D11" s="56" t="s">
        <v>372</v>
      </c>
      <c r="E11" s="42">
        <v>4</v>
      </c>
      <c r="F11">
        <v>4</v>
      </c>
      <c r="H11">
        <v>8</v>
      </c>
      <c r="I11" s="42">
        <v>8</v>
      </c>
      <c r="K11" s="60">
        <v>16</v>
      </c>
      <c r="R11" t="s">
        <v>373</v>
      </c>
    </row>
    <row r="12" spans="1:18" x14ac:dyDescent="0.4">
      <c r="B12" s="42" t="s">
        <v>382</v>
      </c>
      <c r="C12" s="56" t="s">
        <v>380</v>
      </c>
      <c r="D12" s="56" t="s">
        <v>374</v>
      </c>
      <c r="E12" s="42">
        <v>4</v>
      </c>
      <c r="F12">
        <v>2</v>
      </c>
      <c r="H12">
        <v>6</v>
      </c>
      <c r="I12" s="42">
        <v>6</v>
      </c>
      <c r="K12" s="60">
        <v>12</v>
      </c>
      <c r="L12" s="42">
        <v>1</v>
      </c>
      <c r="N12" s="60">
        <v>8</v>
      </c>
      <c r="R12" t="s">
        <v>379</v>
      </c>
    </row>
    <row r="13" spans="1:18" x14ac:dyDescent="0.4">
      <c r="B13" s="42" t="s">
        <v>383</v>
      </c>
      <c r="C13" s="56" t="s">
        <v>377</v>
      </c>
      <c r="D13" s="56" t="s">
        <v>375</v>
      </c>
      <c r="E13" s="42">
        <v>7</v>
      </c>
      <c r="F13">
        <v>4</v>
      </c>
      <c r="G13">
        <v>1</v>
      </c>
      <c r="H13">
        <v>12</v>
      </c>
      <c r="I13" s="42">
        <v>11</v>
      </c>
      <c r="K13" s="60">
        <v>22</v>
      </c>
      <c r="L13" s="42">
        <v>1</v>
      </c>
      <c r="N13" s="60">
        <v>8</v>
      </c>
      <c r="R13" t="s">
        <v>381</v>
      </c>
    </row>
    <row r="14" spans="1:18" x14ac:dyDescent="0.4">
      <c r="B14" s="42">
        <v>91</v>
      </c>
      <c r="C14" s="56" t="s">
        <v>380</v>
      </c>
      <c r="D14" s="56" t="s">
        <v>376</v>
      </c>
      <c r="E14" s="42">
        <v>2</v>
      </c>
      <c r="F14">
        <v>1</v>
      </c>
      <c r="H14">
        <v>3</v>
      </c>
      <c r="I14" s="42">
        <v>3</v>
      </c>
      <c r="K14" s="60">
        <v>6</v>
      </c>
      <c r="M14" s="86">
        <v>1</v>
      </c>
      <c r="N14" s="60">
        <v>4</v>
      </c>
      <c r="R14" t="s">
        <v>378</v>
      </c>
    </row>
    <row r="15" spans="1:18" x14ac:dyDescent="0.4">
      <c r="B15" s="42" t="s">
        <v>385</v>
      </c>
      <c r="C15" s="56" t="s">
        <v>342</v>
      </c>
      <c r="D15" s="56" t="s">
        <v>366</v>
      </c>
      <c r="E15" s="42">
        <v>2</v>
      </c>
      <c r="F15">
        <v>2</v>
      </c>
      <c r="H15">
        <v>4</v>
      </c>
      <c r="I15" s="42">
        <v>4</v>
      </c>
      <c r="K15" s="60">
        <v>8</v>
      </c>
      <c r="M15">
        <v>1</v>
      </c>
      <c r="N15" s="60">
        <v>4</v>
      </c>
      <c r="R15" t="s">
        <v>388</v>
      </c>
    </row>
    <row r="16" spans="1:18" x14ac:dyDescent="0.4">
      <c r="B16" s="42" t="s">
        <v>387</v>
      </c>
      <c r="D16" s="56" t="s">
        <v>386</v>
      </c>
      <c r="E16" s="42">
        <v>6</v>
      </c>
      <c r="F16">
        <v>4</v>
      </c>
      <c r="H16">
        <v>10</v>
      </c>
      <c r="I16" s="42">
        <v>10</v>
      </c>
      <c r="K16" s="60">
        <v>20</v>
      </c>
      <c r="R16" t="s">
        <v>520</v>
      </c>
    </row>
    <row r="17" spans="1:18" s="152" customFormat="1" ht="35.4" customHeight="1" x14ac:dyDescent="0.4">
      <c r="A17" s="152">
        <v>180203</v>
      </c>
      <c r="B17" s="153" t="s">
        <v>469</v>
      </c>
      <c r="C17" s="154" t="s">
        <v>473</v>
      </c>
      <c r="D17" s="154" t="s">
        <v>470</v>
      </c>
      <c r="E17" s="153">
        <v>2</v>
      </c>
      <c r="F17" s="152">
        <v>5</v>
      </c>
      <c r="G17" s="152">
        <v>1</v>
      </c>
      <c r="H17" s="152">
        <v>8</v>
      </c>
      <c r="I17" s="153">
        <v>7</v>
      </c>
      <c r="K17" s="155">
        <v>14</v>
      </c>
      <c r="L17" s="153"/>
      <c r="N17" s="155"/>
      <c r="O17" s="153">
        <v>14</v>
      </c>
      <c r="P17" s="153"/>
    </row>
    <row r="18" spans="1:18" x14ac:dyDescent="0.4">
      <c r="B18" s="42" t="s">
        <v>471</v>
      </c>
      <c r="D18" s="56" t="s">
        <v>472</v>
      </c>
      <c r="E18" s="42">
        <v>6</v>
      </c>
      <c r="F18">
        <v>6</v>
      </c>
      <c r="G18">
        <v>2</v>
      </c>
      <c r="H18">
        <v>14</v>
      </c>
      <c r="I18" s="42">
        <v>12</v>
      </c>
      <c r="K18" s="60">
        <v>24</v>
      </c>
      <c r="O18" s="42">
        <v>24</v>
      </c>
    </row>
    <row r="19" spans="1:18" s="108" customFormat="1" x14ac:dyDescent="0.4">
      <c r="B19" s="110" t="s">
        <v>475</v>
      </c>
      <c r="C19" s="148"/>
      <c r="D19" s="148" t="s">
        <v>474</v>
      </c>
      <c r="E19" s="110">
        <v>8</v>
      </c>
      <c r="F19" s="108">
        <v>15</v>
      </c>
      <c r="G19" s="108">
        <v>2</v>
      </c>
      <c r="H19" s="108">
        <v>25</v>
      </c>
      <c r="I19" s="110">
        <v>23</v>
      </c>
      <c r="K19" s="156">
        <v>46</v>
      </c>
      <c r="L19" s="110">
        <v>1</v>
      </c>
      <c r="N19" s="156">
        <v>8</v>
      </c>
      <c r="O19" s="110">
        <v>54</v>
      </c>
      <c r="P19" s="110"/>
      <c r="R19" s="108" t="s">
        <v>567</v>
      </c>
    </row>
    <row r="20" spans="1:18" x14ac:dyDescent="0.4">
      <c r="A20">
        <v>180208</v>
      </c>
      <c r="B20" s="42" t="s">
        <v>516</v>
      </c>
      <c r="C20" s="56" t="s">
        <v>518</v>
      </c>
      <c r="D20" s="56" t="s">
        <v>517</v>
      </c>
      <c r="F20" s="86">
        <v>11</v>
      </c>
      <c r="G20" s="86">
        <v>1</v>
      </c>
      <c r="H20" s="86">
        <v>12</v>
      </c>
      <c r="I20" s="42">
        <v>11</v>
      </c>
      <c r="J20" s="86">
        <v>1</v>
      </c>
      <c r="K20" s="60">
        <v>24</v>
      </c>
      <c r="L20" s="42">
        <v>1</v>
      </c>
      <c r="N20" s="60">
        <v>8</v>
      </c>
      <c r="O20" s="42">
        <v>32</v>
      </c>
      <c r="R20" t="s">
        <v>519</v>
      </c>
    </row>
    <row r="21" spans="1:18" x14ac:dyDescent="0.4">
      <c r="A21">
        <v>171229</v>
      </c>
      <c r="B21" s="42" t="s">
        <v>546</v>
      </c>
      <c r="C21" s="56" t="s">
        <v>547</v>
      </c>
      <c r="D21" s="56" t="s">
        <v>548</v>
      </c>
      <c r="E21" s="42">
        <v>7</v>
      </c>
      <c r="F21" s="86">
        <v>3</v>
      </c>
      <c r="G21" s="86">
        <v>1</v>
      </c>
      <c r="H21" s="86">
        <v>11</v>
      </c>
      <c r="I21" s="42">
        <v>10</v>
      </c>
      <c r="K21" s="60">
        <v>20</v>
      </c>
      <c r="R21" t="s">
        <v>549</v>
      </c>
    </row>
    <row r="22" spans="1:18" x14ac:dyDescent="0.4">
      <c r="B22" s="42" t="s">
        <v>551</v>
      </c>
      <c r="C22" s="56" t="s">
        <v>547</v>
      </c>
      <c r="D22" s="56" t="s">
        <v>550</v>
      </c>
      <c r="E22" s="42">
        <v>2</v>
      </c>
      <c r="F22" s="86">
        <v>1</v>
      </c>
      <c r="H22" s="86">
        <v>3</v>
      </c>
      <c r="I22" s="42">
        <v>3</v>
      </c>
      <c r="K22" s="60">
        <v>6</v>
      </c>
      <c r="R22" t="s">
        <v>552</v>
      </c>
    </row>
    <row r="23" spans="1:18" x14ac:dyDescent="0.4">
      <c r="A23">
        <v>171226</v>
      </c>
      <c r="B23" s="42" t="s">
        <v>557</v>
      </c>
      <c r="C23" s="56" t="s">
        <v>558</v>
      </c>
      <c r="D23" s="56" t="s">
        <v>559</v>
      </c>
      <c r="E23" s="42">
        <v>3</v>
      </c>
      <c r="F23" s="86">
        <v>3</v>
      </c>
      <c r="H23" s="86">
        <v>6</v>
      </c>
      <c r="I23" s="42">
        <v>6</v>
      </c>
      <c r="K23" s="60">
        <v>12</v>
      </c>
      <c r="L23" s="42">
        <v>1</v>
      </c>
      <c r="N23" s="60">
        <v>8</v>
      </c>
      <c r="R23" t="s">
        <v>560</v>
      </c>
    </row>
    <row r="24" spans="1:18" x14ac:dyDescent="0.4">
      <c r="F24" s="86"/>
      <c r="H24" s="86"/>
    </row>
    <row r="26" spans="1:18" ht="33" x14ac:dyDescent="0.4">
      <c r="A26" s="138" t="s">
        <v>364</v>
      </c>
      <c r="E26" s="42">
        <f>SUM(E4:E25)</f>
        <v>144</v>
      </c>
      <c r="F26">
        <f>SUM(F4:F25)</f>
        <v>107</v>
      </c>
      <c r="G26">
        <f>SUM(G4:G25)</f>
        <v>20</v>
      </c>
      <c r="H26">
        <f>SUM(E4:G25)</f>
        <v>271</v>
      </c>
      <c r="I26" s="42">
        <f t="shared" ref="I26:N26" si="0">SUM(I4:I25)</f>
        <v>251</v>
      </c>
      <c r="J26" s="86">
        <f t="shared" si="0"/>
        <v>1</v>
      </c>
      <c r="K26" s="60">
        <f t="shared" si="0"/>
        <v>504</v>
      </c>
      <c r="L26" s="42">
        <f t="shared" si="0"/>
        <v>10</v>
      </c>
      <c r="M26">
        <f t="shared" si="0"/>
        <v>13</v>
      </c>
      <c r="N26" s="60">
        <f t="shared" si="0"/>
        <v>132</v>
      </c>
      <c r="O26" s="169">
        <f>K26+N26</f>
        <v>636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0" sqref="T10"/>
    </sheetView>
  </sheetViews>
  <sheetFormatPr defaultRowHeight="17.399999999999999" x14ac:dyDescent="0.4"/>
  <cols>
    <col min="1" max="1" width="11.19921875" customWidth="1"/>
    <col min="2" max="2" width="10.3984375" style="56" customWidth="1"/>
    <col min="3" max="3" width="8.69921875" style="42"/>
    <col min="4" max="4" width="8.69921875" style="56"/>
    <col min="5" max="5" width="8.69921875" style="42"/>
    <col min="9" max="9" width="8.69921875" style="42"/>
    <col min="11" max="11" width="8.3984375" style="30" customWidth="1"/>
    <col min="12" max="12" width="8.69921875" style="42"/>
    <col min="15" max="15" width="11.5" style="95" customWidth="1"/>
    <col min="16" max="16" width="8.69921875" style="42"/>
  </cols>
  <sheetData>
    <row r="1" spans="1:18" ht="28.2" thickBot="1" x14ac:dyDescent="0.45">
      <c r="A1" s="26" t="s">
        <v>25</v>
      </c>
      <c r="B1" s="102"/>
    </row>
    <row r="2" spans="1:18" ht="25.8" thickBot="1" x14ac:dyDescent="0.45">
      <c r="A2" s="44" t="s">
        <v>13</v>
      </c>
      <c r="B2" s="74" t="s">
        <v>32</v>
      </c>
      <c r="C2" s="71" t="s">
        <v>19</v>
      </c>
      <c r="D2" s="57" t="s">
        <v>0</v>
      </c>
      <c r="E2" s="43"/>
      <c r="F2" s="11" t="s">
        <v>9</v>
      </c>
      <c r="G2" s="24"/>
      <c r="H2" s="12"/>
      <c r="I2" s="53"/>
      <c r="J2" s="12" t="s">
        <v>4</v>
      </c>
      <c r="K2" s="40"/>
      <c r="L2" s="53"/>
      <c r="M2" s="12" t="s">
        <v>8</v>
      </c>
      <c r="N2" s="12"/>
      <c r="O2" s="97" t="s">
        <v>152</v>
      </c>
      <c r="P2" s="179" t="s">
        <v>35</v>
      </c>
      <c r="Q2" s="178"/>
    </row>
    <row r="3" spans="1:18" ht="21.6" thickBot="1" x14ac:dyDescent="0.45">
      <c r="A3" s="80" t="s">
        <v>14</v>
      </c>
      <c r="B3" s="75"/>
      <c r="C3" s="23"/>
      <c r="D3" s="19" t="s">
        <v>29</v>
      </c>
      <c r="E3" s="19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34" t="s">
        <v>17</v>
      </c>
      <c r="L3" s="19" t="s">
        <v>5</v>
      </c>
      <c r="M3" s="19" t="s">
        <v>6</v>
      </c>
      <c r="N3" s="23" t="s">
        <v>7</v>
      </c>
      <c r="O3" s="98"/>
      <c r="P3" s="47" t="s">
        <v>15</v>
      </c>
      <c r="Q3" s="25" t="s">
        <v>10</v>
      </c>
    </row>
    <row r="4" spans="1:18" x14ac:dyDescent="0.4">
      <c r="A4" t="s">
        <v>145</v>
      </c>
      <c r="B4" s="103" t="s">
        <v>146</v>
      </c>
      <c r="C4" s="42" t="s">
        <v>147</v>
      </c>
      <c r="E4" s="42">
        <v>186</v>
      </c>
      <c r="F4">
        <v>72</v>
      </c>
      <c r="G4">
        <v>1</v>
      </c>
      <c r="H4">
        <v>259</v>
      </c>
      <c r="I4" s="42">
        <v>258</v>
      </c>
      <c r="K4" s="101">
        <v>516</v>
      </c>
      <c r="L4" s="42">
        <v>18</v>
      </c>
      <c r="M4">
        <v>44</v>
      </c>
      <c r="N4" s="60">
        <v>464</v>
      </c>
      <c r="O4" s="95" t="s">
        <v>148</v>
      </c>
    </row>
    <row r="5" spans="1:18" x14ac:dyDescent="0.4">
      <c r="B5" s="56" t="s">
        <v>153</v>
      </c>
      <c r="C5" s="42" t="s">
        <v>150</v>
      </c>
      <c r="E5" s="42">
        <v>125</v>
      </c>
      <c r="F5">
        <v>124</v>
      </c>
      <c r="G5">
        <v>55</v>
      </c>
      <c r="H5">
        <v>304</v>
      </c>
      <c r="I5" s="42">
        <v>249</v>
      </c>
      <c r="K5" s="30">
        <v>498</v>
      </c>
      <c r="R5" t="s">
        <v>510</v>
      </c>
    </row>
    <row r="6" spans="1:18" x14ac:dyDescent="0.4">
      <c r="A6" t="s">
        <v>389</v>
      </c>
      <c r="B6" s="56" t="s">
        <v>390</v>
      </c>
      <c r="C6" s="42" t="s">
        <v>391</v>
      </c>
      <c r="E6" s="42">
        <v>40</v>
      </c>
      <c r="F6">
        <v>22</v>
      </c>
      <c r="H6">
        <v>62</v>
      </c>
      <c r="I6" s="42">
        <v>62</v>
      </c>
      <c r="K6" s="30">
        <v>124</v>
      </c>
    </row>
    <row r="7" spans="1:18" x14ac:dyDescent="0.4">
      <c r="B7" s="56" t="s">
        <v>392</v>
      </c>
      <c r="C7" s="42" t="s">
        <v>393</v>
      </c>
      <c r="E7" s="42">
        <v>68</v>
      </c>
      <c r="F7">
        <v>46</v>
      </c>
      <c r="G7">
        <v>14</v>
      </c>
      <c r="H7">
        <v>128</v>
      </c>
      <c r="I7" s="42">
        <v>114</v>
      </c>
      <c r="K7" s="30">
        <v>228</v>
      </c>
      <c r="R7" t="s">
        <v>511</v>
      </c>
    </row>
    <row r="14" spans="1:18" s="81" customFormat="1" ht="27.6" x14ac:dyDescent="0.4">
      <c r="A14" s="85" t="s">
        <v>151</v>
      </c>
      <c r="B14" s="83"/>
      <c r="C14" s="82"/>
      <c r="D14" s="83"/>
      <c r="E14" s="82">
        <f>SUM(E4:E13)</f>
        <v>419</v>
      </c>
      <c r="F14" s="81">
        <f>SUM(F4:F13)</f>
        <v>264</v>
      </c>
      <c r="G14" s="81">
        <f>SUM(G4:G13)</f>
        <v>70</v>
      </c>
      <c r="H14" s="81">
        <f>SUM(E14:G14)</f>
        <v>753</v>
      </c>
      <c r="I14" s="82">
        <f>SUM(I4:I13)</f>
        <v>683</v>
      </c>
      <c r="J14" s="81">
        <f ca="1">SUM(J4:J14)</f>
        <v>0</v>
      </c>
      <c r="K14" s="100">
        <f>SUM(K4:K13)</f>
        <v>1366</v>
      </c>
      <c r="L14" s="82">
        <f>SUM(L4:L13)</f>
        <v>18</v>
      </c>
      <c r="M14" s="81">
        <f>SUM(M4:M13)</f>
        <v>44</v>
      </c>
      <c r="N14" s="84">
        <f>SUM(N4:N13)</f>
        <v>464</v>
      </c>
      <c r="O14" s="99">
        <v>1830</v>
      </c>
      <c r="P14" s="82"/>
      <c r="R14" s="81" t="s">
        <v>509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8" sqref="S8"/>
    </sheetView>
  </sheetViews>
  <sheetFormatPr defaultRowHeight="17.399999999999999" x14ac:dyDescent="0.4"/>
  <cols>
    <col min="2" max="2" width="10.59765625" customWidth="1"/>
    <col min="4" max="4" width="11" customWidth="1"/>
    <col min="7" max="7" width="10.09765625" customWidth="1"/>
    <col min="15" max="15" width="12" customWidth="1"/>
  </cols>
  <sheetData>
    <row r="1" spans="1:19" ht="28.2" thickBot="1" x14ac:dyDescent="0.45">
      <c r="A1" s="26" t="s">
        <v>26</v>
      </c>
      <c r="B1" s="26"/>
    </row>
    <row r="2" spans="1:19" ht="25.8" thickBot="1" x14ac:dyDescent="0.4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8"/>
      <c r="P2" s="179" t="s">
        <v>35</v>
      </c>
      <c r="Q2" s="178"/>
    </row>
    <row r="3" spans="1:19" ht="21.6" thickBot="1" x14ac:dyDescent="0.45">
      <c r="A3" s="17" t="s">
        <v>14</v>
      </c>
      <c r="B3" s="17"/>
      <c r="C3" s="6"/>
      <c r="D3" s="6" t="s">
        <v>29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6"/>
      <c r="P3" s="18" t="s">
        <v>15</v>
      </c>
      <c r="Q3" s="25" t="s">
        <v>10</v>
      </c>
    </row>
    <row r="8" spans="1:19" x14ac:dyDescent="0.4">
      <c r="S8" t="s">
        <v>356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8" sqref="R8"/>
    </sheetView>
  </sheetViews>
  <sheetFormatPr defaultRowHeight="17.399999999999999" x14ac:dyDescent="0.4"/>
  <cols>
    <col min="2" max="2" width="10.69921875" customWidth="1"/>
    <col min="4" max="4" width="10.69921875" customWidth="1"/>
    <col min="6" max="6" width="9.69921875" customWidth="1"/>
    <col min="7" max="7" width="11.3984375" customWidth="1"/>
    <col min="8" max="8" width="10.19921875" customWidth="1"/>
    <col min="15" max="15" width="14.19921875" customWidth="1"/>
  </cols>
  <sheetData>
    <row r="1" spans="1:17" ht="28.2" thickBot="1" x14ac:dyDescent="0.45">
      <c r="A1" s="26" t="s">
        <v>27</v>
      </c>
      <c r="B1" s="26"/>
    </row>
    <row r="2" spans="1:17" ht="25.8" thickBot="1" x14ac:dyDescent="0.45">
      <c r="A2" s="16" t="s">
        <v>13</v>
      </c>
      <c r="B2" s="16" t="s">
        <v>32</v>
      </c>
      <c r="C2" s="16" t="s">
        <v>19</v>
      </c>
      <c r="D2" s="5" t="s">
        <v>0</v>
      </c>
      <c r="E2" s="10"/>
      <c r="F2" s="11" t="s">
        <v>9</v>
      </c>
      <c r="G2" s="24"/>
      <c r="H2" s="13"/>
      <c r="I2" s="14"/>
      <c r="J2" s="12" t="s">
        <v>4</v>
      </c>
      <c r="K2" s="15"/>
      <c r="L2" s="14"/>
      <c r="M2" s="12" t="s">
        <v>8</v>
      </c>
      <c r="N2" s="13"/>
      <c r="O2" s="9"/>
      <c r="P2" s="179" t="s">
        <v>35</v>
      </c>
      <c r="Q2" s="178"/>
    </row>
    <row r="3" spans="1:17" ht="21.6" thickBot="1" x14ac:dyDescent="0.45">
      <c r="A3" s="17" t="s">
        <v>14</v>
      </c>
      <c r="B3" s="17"/>
      <c r="C3" s="6"/>
      <c r="D3" s="6" t="s">
        <v>30</v>
      </c>
      <c r="E3" s="22" t="s">
        <v>12</v>
      </c>
      <c r="F3" s="19" t="s">
        <v>1</v>
      </c>
      <c r="G3" s="19" t="s">
        <v>2</v>
      </c>
      <c r="H3" s="23" t="s">
        <v>3</v>
      </c>
      <c r="I3" s="19" t="s">
        <v>16</v>
      </c>
      <c r="J3" s="19" t="s">
        <v>18</v>
      </c>
      <c r="K3" s="19" t="s">
        <v>17</v>
      </c>
      <c r="L3" s="20" t="s">
        <v>5</v>
      </c>
      <c r="M3" s="19" t="s">
        <v>6</v>
      </c>
      <c r="N3" s="21" t="s">
        <v>7</v>
      </c>
      <c r="O3" s="27"/>
      <c r="P3" s="18" t="s">
        <v>15</v>
      </c>
      <c r="Q3" s="25" t="s">
        <v>10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S17" sqref="S17"/>
    </sheetView>
  </sheetViews>
  <sheetFormatPr defaultRowHeight="17.399999999999999" x14ac:dyDescent="0.4"/>
  <cols>
    <col min="1" max="1" width="8.69921875" style="2"/>
    <col min="2" max="2" width="7.19921875" style="56" customWidth="1"/>
    <col min="3" max="3" width="6.69921875" style="42" customWidth="1"/>
    <col min="4" max="4" width="7.19921875" style="42" customWidth="1"/>
    <col min="5" max="5" width="7.3984375" style="42" customWidth="1"/>
    <col min="6" max="6" width="7.8984375" customWidth="1"/>
    <col min="7" max="7" width="9.19921875" customWidth="1"/>
    <col min="8" max="8" width="7.19921875" customWidth="1"/>
    <col min="9" max="9" width="7.5" style="42" customWidth="1"/>
    <col min="10" max="10" width="7.5" customWidth="1"/>
    <col min="11" max="11" width="8.69921875" style="60"/>
    <col min="12" max="12" width="7.8984375" style="42" customWidth="1"/>
    <col min="13" max="13" width="7.19921875" customWidth="1"/>
    <col min="14" max="14" width="7.3984375" customWidth="1"/>
    <col min="15" max="15" width="10.3984375" style="91" customWidth="1"/>
    <col min="16" max="16" width="10" style="42" customWidth="1"/>
    <col min="17" max="17" width="12.59765625" customWidth="1"/>
    <col min="18" max="18" width="8.69921875" style="42"/>
  </cols>
  <sheetData>
    <row r="1" spans="1:18" ht="28.2" customHeight="1" thickBot="1" x14ac:dyDescent="0.45">
      <c r="A1" s="104" t="s">
        <v>296</v>
      </c>
      <c r="N1" s="2" t="s">
        <v>154</v>
      </c>
    </row>
    <row r="2" spans="1:18" ht="25.8" thickBot="1" x14ac:dyDescent="0.45">
      <c r="A2" s="72"/>
      <c r="B2" s="133" t="s">
        <v>297</v>
      </c>
      <c r="C2" s="134" t="s">
        <v>298</v>
      </c>
      <c r="D2" s="135" t="s">
        <v>299</v>
      </c>
      <c r="E2" s="174" t="s">
        <v>9</v>
      </c>
      <c r="F2" s="175"/>
      <c r="G2" s="175"/>
      <c r="H2" s="176"/>
      <c r="I2" s="37"/>
      <c r="J2" s="33" t="s">
        <v>4</v>
      </c>
      <c r="K2" s="87"/>
      <c r="L2" s="37"/>
      <c r="M2" s="33" t="s">
        <v>8</v>
      </c>
      <c r="N2" s="33"/>
      <c r="O2" s="92" t="s">
        <v>152</v>
      </c>
      <c r="P2" s="59" t="s">
        <v>11</v>
      </c>
      <c r="Q2" s="105"/>
    </row>
    <row r="3" spans="1:18" ht="21.6" thickBot="1" x14ac:dyDescent="0.45">
      <c r="A3" s="73"/>
      <c r="B3" s="75"/>
      <c r="C3" s="23"/>
      <c r="D3" s="23" t="s">
        <v>23</v>
      </c>
      <c r="E3" s="29" t="s">
        <v>12</v>
      </c>
      <c r="F3" s="29" t="s">
        <v>1</v>
      </c>
      <c r="G3" s="29" t="s">
        <v>300</v>
      </c>
      <c r="H3" s="34" t="s">
        <v>3</v>
      </c>
      <c r="I3" s="29" t="s">
        <v>16</v>
      </c>
      <c r="J3" s="29" t="s">
        <v>18</v>
      </c>
      <c r="K3" s="88" t="s">
        <v>17</v>
      </c>
      <c r="L3" s="29" t="s">
        <v>5</v>
      </c>
      <c r="M3" s="29" t="s">
        <v>6</v>
      </c>
      <c r="N3" s="34" t="s">
        <v>7</v>
      </c>
      <c r="O3" s="61"/>
      <c r="P3" s="47" t="s">
        <v>15</v>
      </c>
      <c r="Q3" s="55" t="s">
        <v>10</v>
      </c>
    </row>
    <row r="4" spans="1:18" ht="21" x14ac:dyDescent="0.4">
      <c r="A4" s="106" t="s">
        <v>20</v>
      </c>
      <c r="B4" s="76"/>
      <c r="C4" s="70"/>
      <c r="D4" s="70"/>
      <c r="E4" s="66">
        <v>140</v>
      </c>
      <c r="F4" s="65">
        <v>29</v>
      </c>
      <c r="G4" s="65">
        <v>18</v>
      </c>
      <c r="H4" s="65">
        <v>192</v>
      </c>
      <c r="I4" s="66">
        <v>174</v>
      </c>
      <c r="J4" s="65"/>
      <c r="K4" s="89">
        <v>348</v>
      </c>
      <c r="L4" s="66">
        <v>12</v>
      </c>
      <c r="M4" s="65">
        <v>19</v>
      </c>
      <c r="N4" s="65">
        <v>172</v>
      </c>
      <c r="O4" s="93">
        <v>520</v>
      </c>
      <c r="P4" s="67"/>
      <c r="Q4" s="68"/>
    </row>
    <row r="5" spans="1:18" ht="21" x14ac:dyDescent="0.4">
      <c r="A5" s="107" t="s">
        <v>21</v>
      </c>
      <c r="B5" s="76"/>
      <c r="C5" s="70"/>
      <c r="D5" s="70"/>
      <c r="E5" s="69">
        <v>214</v>
      </c>
      <c r="F5" s="63">
        <v>93</v>
      </c>
      <c r="G5" s="63">
        <v>41</v>
      </c>
      <c r="H5" s="63">
        <v>348</v>
      </c>
      <c r="I5" s="69">
        <v>307</v>
      </c>
      <c r="J5" s="63">
        <v>0</v>
      </c>
      <c r="K5" s="90">
        <v>614</v>
      </c>
      <c r="L5" s="69">
        <v>15</v>
      </c>
      <c r="M5" s="63">
        <v>25</v>
      </c>
      <c r="N5" s="63">
        <v>220</v>
      </c>
      <c r="O5" s="94">
        <v>834</v>
      </c>
      <c r="P5" s="70"/>
      <c r="Q5" s="4"/>
    </row>
    <row r="6" spans="1:18" s="101" customFormat="1" x14ac:dyDescent="0.4">
      <c r="A6" s="139" t="s">
        <v>22</v>
      </c>
      <c r="B6" s="149"/>
      <c r="C6" s="150"/>
      <c r="D6" s="150"/>
      <c r="E6" s="150">
        <v>449</v>
      </c>
      <c r="F6" s="151">
        <v>252</v>
      </c>
      <c r="G6" s="151">
        <v>149</v>
      </c>
      <c r="H6" s="151">
        <v>820</v>
      </c>
      <c r="I6" s="150">
        <v>701</v>
      </c>
      <c r="J6" s="151">
        <v>21</v>
      </c>
      <c r="K6" s="151">
        <v>1441</v>
      </c>
      <c r="L6" s="150">
        <v>20</v>
      </c>
      <c r="M6" s="151">
        <v>38</v>
      </c>
      <c r="N6" s="151">
        <v>324</v>
      </c>
      <c r="O6" s="149">
        <v>1765</v>
      </c>
      <c r="P6" s="150"/>
      <c r="R6" s="150"/>
    </row>
    <row r="7" spans="1:18" x14ac:dyDescent="0.4">
      <c r="A7" s="64" t="s">
        <v>24</v>
      </c>
      <c r="E7" s="42">
        <v>144</v>
      </c>
      <c r="F7">
        <v>107</v>
      </c>
      <c r="G7">
        <v>20</v>
      </c>
      <c r="H7">
        <v>271</v>
      </c>
      <c r="I7" s="42">
        <v>251</v>
      </c>
      <c r="J7" s="86">
        <v>1</v>
      </c>
      <c r="K7" s="60">
        <v>504</v>
      </c>
      <c r="L7" s="42">
        <v>10</v>
      </c>
      <c r="M7" s="86">
        <v>13</v>
      </c>
      <c r="N7" s="86">
        <v>132</v>
      </c>
      <c r="O7" s="91">
        <v>636</v>
      </c>
    </row>
    <row r="8" spans="1:18" x14ac:dyDescent="0.4">
      <c r="A8" s="64" t="s">
        <v>25</v>
      </c>
      <c r="E8" s="42">
        <v>419</v>
      </c>
      <c r="F8">
        <v>264</v>
      </c>
      <c r="G8">
        <v>70</v>
      </c>
      <c r="H8">
        <v>753</v>
      </c>
      <c r="I8" s="42">
        <v>683</v>
      </c>
      <c r="J8" s="86">
        <v>0</v>
      </c>
      <c r="K8" s="60">
        <v>1366</v>
      </c>
      <c r="L8" s="42">
        <v>18</v>
      </c>
      <c r="M8" s="86">
        <v>44</v>
      </c>
      <c r="N8" s="86">
        <v>464</v>
      </c>
      <c r="O8" s="95">
        <v>1830</v>
      </c>
    </row>
    <row r="9" spans="1:18" x14ac:dyDescent="0.4">
      <c r="A9" s="64" t="s">
        <v>26</v>
      </c>
    </row>
    <row r="10" spans="1:18" x14ac:dyDescent="0.4">
      <c r="A10" s="64" t="s">
        <v>27</v>
      </c>
    </row>
    <row r="11" spans="1:18" x14ac:dyDescent="0.4">
      <c r="A11" s="64"/>
    </row>
    <row r="12" spans="1:18" x14ac:dyDescent="0.4">
      <c r="A12" s="64"/>
    </row>
    <row r="13" spans="1:18" x14ac:dyDescent="0.4">
      <c r="A13" s="64"/>
    </row>
    <row r="14" spans="1:18" ht="18" thickBot="1" x14ac:dyDescent="0.45">
      <c r="A14" s="64"/>
    </row>
    <row r="15" spans="1:18" s="60" customFormat="1" ht="30.6" thickBot="1" x14ac:dyDescent="0.45">
      <c r="A15" s="126" t="s">
        <v>149</v>
      </c>
      <c r="B15" s="96"/>
      <c r="C15" s="127"/>
      <c r="D15" s="128"/>
      <c r="E15" s="129">
        <f t="shared" ref="E15:N15" si="0">SUM(E4:E14)</f>
        <v>1366</v>
      </c>
      <c r="F15" s="87">
        <f t="shared" si="0"/>
        <v>745</v>
      </c>
      <c r="G15" s="87">
        <f t="shared" si="0"/>
        <v>298</v>
      </c>
      <c r="H15" s="87">
        <f t="shared" si="0"/>
        <v>2384</v>
      </c>
      <c r="I15" s="129">
        <f t="shared" si="0"/>
        <v>2116</v>
      </c>
      <c r="J15" s="87">
        <f t="shared" si="0"/>
        <v>22</v>
      </c>
      <c r="K15" s="87">
        <f t="shared" si="0"/>
        <v>4273</v>
      </c>
      <c r="L15" s="129">
        <f t="shared" si="0"/>
        <v>75</v>
      </c>
      <c r="M15" s="87">
        <f t="shared" si="0"/>
        <v>139</v>
      </c>
      <c r="N15" s="87">
        <f t="shared" si="0"/>
        <v>1312</v>
      </c>
      <c r="O15" s="96">
        <f>SUM(O4:O14)</f>
        <v>5585</v>
      </c>
      <c r="P15" s="127"/>
      <c r="Q15" s="130"/>
      <c r="R15" s="95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참의</vt:lpstr>
      <vt:lpstr>참판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석권균</cp:lastModifiedBy>
  <cp:lastPrinted>2018-02-08T02:37:46Z</cp:lastPrinted>
  <dcterms:created xsi:type="dcterms:W3CDTF">2017-04-27T00:51:52Z</dcterms:created>
  <dcterms:modified xsi:type="dcterms:W3CDTF">2018-02-13T00:12:17Z</dcterms:modified>
</cp:coreProperties>
</file>