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80" windowWidth="24740" windowHeight="12050" activeTab="7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62913"/>
</workbook>
</file>

<file path=xl/calcChain.xml><?xml version="1.0" encoding="utf-8"?>
<calcChain xmlns="http://schemas.openxmlformats.org/spreadsheetml/2006/main">
  <c r="N36" i="6" l="1"/>
  <c r="M36" i="6"/>
  <c r="L36" i="6"/>
  <c r="K36" i="6"/>
  <c r="I36" i="6"/>
  <c r="G36" i="6"/>
  <c r="F36" i="6"/>
  <c r="E36" i="6"/>
  <c r="H36" i="6" l="1"/>
  <c r="E111" i="3"/>
  <c r="J111" i="3" l="1"/>
  <c r="G111" i="3" l="1"/>
  <c r="H122" i="1" l="1"/>
  <c r="F77" i="4" l="1"/>
  <c r="J45" i="2" l="1"/>
  <c r="G77" i="4"/>
  <c r="H77" i="4"/>
  <c r="I77" i="4"/>
  <c r="J77" i="4"/>
  <c r="L77" i="4"/>
  <c r="M77" i="4"/>
  <c r="N77" i="4"/>
  <c r="N111" i="3"/>
  <c r="L111" i="3"/>
  <c r="F111" i="3"/>
  <c r="M111" i="3"/>
  <c r="K111" i="3"/>
  <c r="I111" i="3"/>
  <c r="H111" i="3"/>
  <c r="K77" i="4"/>
  <c r="E77" i="4"/>
  <c r="N122" i="1"/>
  <c r="M122" i="1"/>
  <c r="L122" i="1"/>
  <c r="K122" i="1"/>
  <c r="J122" i="1"/>
  <c r="I122" i="1"/>
  <c r="G122" i="1"/>
  <c r="F122" i="1"/>
  <c r="E122" i="1"/>
  <c r="O77" i="4" l="1"/>
  <c r="G87" i="2"/>
  <c r="F87" i="2"/>
  <c r="E87" i="2"/>
  <c r="H87" i="2" s="1"/>
  <c r="N45" i="2"/>
  <c r="M45" i="2"/>
  <c r="L45" i="2"/>
  <c r="K45" i="2"/>
  <c r="I45" i="2"/>
  <c r="G45" i="2"/>
  <c r="F45" i="2"/>
  <c r="E45" i="2"/>
  <c r="H45" i="2" l="1"/>
  <c r="O45" i="2"/>
  <c r="O15" i="8"/>
  <c r="N14" i="5"/>
  <c r="M14" i="5"/>
  <c r="L14" i="5"/>
  <c r="K14" i="5"/>
  <c r="I14" i="5"/>
  <c r="G14" i="5"/>
  <c r="F14" i="5"/>
  <c r="E14" i="5"/>
  <c r="H14" i="5" l="1"/>
  <c r="N15" i="8"/>
  <c r="M15" i="8"/>
  <c r="L15" i="8"/>
  <c r="K15" i="8"/>
  <c r="J15" i="8"/>
  <c r="I15" i="8"/>
  <c r="G15" i="8"/>
  <c r="F15" i="8"/>
  <c r="E15" i="8"/>
  <c r="H15" i="8" l="1"/>
  <c r="H111" i="1"/>
  <c r="E111" i="1" l="1"/>
  <c r="O111" i="3"/>
  <c r="J14" i="5"/>
</calcChain>
</file>

<file path=xl/sharedStrings.xml><?xml version="1.0" encoding="utf-8"?>
<sst xmlns="http://schemas.openxmlformats.org/spreadsheetml/2006/main" count="1043" uniqueCount="859">
  <si>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</si>
  <si>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</si>
  <si>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</si>
  <si>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</si>
  <si>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</si>
  <si>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</si>
  <si>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</si>
  <si>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</si>
  <si>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</si>
  <si>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</si>
  <si>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</si>
  <si>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</si>
  <si>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</si>
  <si>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</si>
  <si>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</si>
  <si>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</si>
  <si>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</si>
  <si>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</si>
  <si>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</si>
  <si>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</si>
  <si>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</si>
  <si>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</si>
  <si>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</si>
  <si>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</si>
  <si>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</si>
  <si>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</si>
  <si>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</si>
  <si>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</si>
  <si>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</si>
  <si>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</si>
  <si>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</si>
  <si>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</si>
  <si>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</si>
  <si>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</si>
  <si>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</si>
  <si>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</si>
  <si>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</si>
  <si>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</si>
  <si>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</si>
  <si>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</si>
  <si>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</si>
  <si>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</si>
  <si>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</si>
  <si>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</si>
  <si>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</si>
  <si>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</si>
  <si>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</si>
  <si>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</si>
  <si>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</si>
  <si>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</si>
  <si>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</si>
  <si>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</si>
  <si>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</si>
  <si>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</si>
  <si>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</si>
  <si>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</si>
  <si>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</si>
  <si>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</si>
  <si>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</si>
  <si>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</si>
  <si>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</si>
  <si>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</si>
  <si>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</si>
  <si>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</si>
  <si>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</si>
  <si>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</si>
  <si>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</si>
  <si>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</si>
  <si>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</si>
  <si>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</si>
  <si>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</si>
  <si>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</si>
  <si>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</si>
  <si>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</si>
  <si>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</si>
  <si>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</si>
  <si>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</si>
  <si>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</si>
  <si>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</si>
  <si>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</si>
  <si>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</si>
  <si>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</si>
  <si>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</si>
  <si>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</si>
  <si>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</si>
  <si>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</si>
  <si>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</si>
  <si>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</si>
  <si>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</si>
  <si>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</si>
  <si>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</si>
  <si>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</si>
  <si>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</si>
  <si>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</si>
  <si>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</si>
  <si>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</si>
  <si>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</si>
  <si>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</si>
  <si>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</si>
  <si>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</si>
  <si>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</si>
  <si>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</si>
  <si>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</si>
  <si>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</si>
  <si>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</si>
  <si>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</si>
  <si>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</si>
  <si>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</si>
  <si>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</si>
  <si>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</si>
  <si>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</si>
  <si>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</si>
  <si>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</si>
  <si>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</si>
  <si>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</si>
  <si>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</si>
  <si>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</si>
  <si>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</si>
  <si>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</si>
  <si>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</si>
  <si>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</si>
  <si>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</si>
  <si>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</si>
  <si>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</si>
  <si>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</si>
  <si>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</si>
  <si>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</si>
  <si>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</si>
  <si>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</si>
  <si>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</si>
  <si>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</si>
  <si>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</si>
  <si>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</si>
  <si>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</si>
  <si>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</si>
  <si>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</si>
  <si>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</si>
  <si>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</si>
  <si>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</si>
  <si>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</si>
  <si>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</si>
  <si>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</si>
  <si>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</si>
  <si>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</si>
  <si>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</si>
  <si>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</si>
  <si>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</si>
  <si>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</si>
  <si>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</si>
  <si>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합계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</si>
  <si>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</si>
  <si>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</si>
  <si>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</si>
  <si>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</si>
  <si>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만원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</si>
  <si>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</si>
  <si>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</si>
  <si>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</si>
  <si>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</si>
  <si>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</si>
  <si>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</si>
  <si>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</si>
  <si>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</si>
  <si>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</si>
  <si>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</si>
  <si>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</si>
  <si>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</si>
  <si>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</si>
  <si>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</si>
  <si>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</si>
  <si>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</si>
  <si>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</si>
  <si>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</si>
  <si>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</si>
  <si>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</si>
  <si>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</si>
  <si>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</si>
  <si>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</si>
  <si>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</si>
  <si>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</si>
  <si>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</si>
  <si>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</si>
  <si>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</si>
  <si>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</si>
  <si>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</si>
  <si>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</si>
  <si>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</si>
  <si>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</si>
  <si>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</si>
  <si>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</si>
  <si>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</si>
  <si>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</si>
  <si>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</si>
  <si>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</si>
  <si>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</si>
  <si>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</si>
  <si>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</si>
  <si>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</si>
  <si>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</si>
  <si>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</si>
  <si>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</si>
  <si>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</si>
  <si>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</si>
  <si>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</si>
  <si>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</si>
  <si>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</si>
  <si>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미납(통화됨 입금 약속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</si>
  <si>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</si>
  <si>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</si>
  <si>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</si>
  <si>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</si>
  <si>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</si>
  <si>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</si>
  <si>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</si>
  <si>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</si>
  <si>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</si>
  <si>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</si>
  <si>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</si>
  <si>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</si>
  <si>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</si>
  <si>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</si>
  <si>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</si>
  <si>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</si>
  <si>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</si>
  <si>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</si>
  <si>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</si>
  <si>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</si>
  <si>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</si>
  <si>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</si>
  <si>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</si>
  <si>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</si>
  <si>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</si>
  <si>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</si>
  <si>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</si>
  <si>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</si>
  <si>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</si>
  <si>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</si>
  <si>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</si>
  <si>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</si>
  <si>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</si>
  <si>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</si>
  <si>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</si>
  <si>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</si>
  <si>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</si>
  <si>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</si>
  <si>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</si>
  <si>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</si>
  <si>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</si>
  <si>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</si>
  <si>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</si>
  <si>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</si>
  <si>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</si>
  <si>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</si>
  <si>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</si>
  <si>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</si>
  <si>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</si>
  <si>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</si>
  <si>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</si>
  <si>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</si>
  <si>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</si>
  <si>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</si>
  <si>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</si>
  <si>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</si>
  <si>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</si>
  <si>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</si>
  <si>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</si>
  <si>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</si>
  <si>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</si>
  <si>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</si>
  <si>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</si>
  <si>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</si>
  <si>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</si>
  <si>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</si>
  <si>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</si>
  <si>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</si>
  <si>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</si>
  <si>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</si>
  <si>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</si>
  <si>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</si>
  <si>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</si>
  <si>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</si>
  <si>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</si>
  <si>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</si>
  <si>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</si>
  <si>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</si>
  <si>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</si>
  <si>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</si>
  <si>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</si>
  <si>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</si>
  <si>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</si>
  <si>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</si>
  <si>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</si>
  <si>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</si>
  <si>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</si>
  <si>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</si>
  <si>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</si>
  <si>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</si>
  <si>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</si>
  <si>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</si>
  <si>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</si>
  <si>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</si>
  <si>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</si>
  <si>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</si>
  <si>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</si>
  <si>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</si>
  <si>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</si>
  <si>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</si>
  <si>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</si>
  <si>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</si>
  <si>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</si>
  <si>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</si>
  <si>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</si>
  <si>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</si>
  <si>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</si>
  <si>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</si>
  <si>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</si>
  <si>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</si>
  <si>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</si>
  <si>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</si>
  <si>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</si>
  <si>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</si>
  <si>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</si>
  <si>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</si>
  <si>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</si>
  <si>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</si>
  <si>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</si>
  <si>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</si>
  <si>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</si>
  <si>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</si>
  <si>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</si>
  <si>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</si>
  <si>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</si>
  <si>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</si>
  <si>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</si>
  <si>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</si>
  <si>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</si>
  <si>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</si>
  <si>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</si>
  <si>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</si>
  <si>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</si>
  <si>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</si>
  <si>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</si>
  <si>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</si>
  <si>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</si>
  <si>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</si>
  <si>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</si>
  <si>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</si>
  <si>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</si>
  <si>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</si>
  <si>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</si>
  <si>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</si>
  <si>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</si>
  <si>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</si>
  <si>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</si>
  <si>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</si>
  <si>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</si>
  <si>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</si>
  <si>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</si>
  <si>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</si>
  <si>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</si>
  <si>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</si>
  <si>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</si>
  <si>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</si>
  <si>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</si>
  <si>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</si>
  <si>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</si>
  <si>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</si>
  <si>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</si>
  <si>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</si>
  <si>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</si>
  <si>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</si>
  <si>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</si>
  <si>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</si>
  <si>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</si>
  <si>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</si>
  <si>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</si>
  <si>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</si>
  <si>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</si>
  <si>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</si>
  <si>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</si>
  <si>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</si>
  <si>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</si>
  <si>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</si>
  <si>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</si>
  <si>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</si>
  <si>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</si>
  <si>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</si>
  <si>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</si>
  <si>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</si>
  <si>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</si>
  <si>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</si>
  <si>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</si>
  <si>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</si>
  <si>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</si>
  <si>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</si>
  <si>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</si>
  <si>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</si>
  <si>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</si>
  <si>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</si>
  <si>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</si>
  <si>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</si>
  <si>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</si>
  <si>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</si>
  <si>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</si>
  <si>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</si>
  <si>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</si>
  <si>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</si>
  <si>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</si>
  <si>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</si>
  <si>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</si>
  <si>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</si>
  <si>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</si>
  <si>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</si>
  <si>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</si>
  <si>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</si>
  <si>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</si>
  <si>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</si>
  <si>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</si>
  <si>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</si>
  <si>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</si>
  <si>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</si>
  <si>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</si>
  <si>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</si>
  <si>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</si>
  <si>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</si>
  <si>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</si>
  <si>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</si>
  <si>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</si>
  <si>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</si>
  <si>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</si>
  <si>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</si>
  <si>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</si>
  <si>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</si>
  <si>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</si>
  <si>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</si>
  <si>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</si>
  <si>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</si>
  <si>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</si>
  <si>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</si>
  <si>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</si>
  <si>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</si>
  <si>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</si>
  <si>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</si>
  <si>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</si>
  <si>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</si>
  <si>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</si>
  <si>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</si>
  <si>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</si>
  <si>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</si>
  <si>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</si>
  <si>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</si>
  <si>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</si>
  <si>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</si>
  <si>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</si>
  <si>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</si>
  <si>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</si>
  <si>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</si>
  <si>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</si>
  <si>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</si>
  <si>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</si>
  <si>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</si>
  <si>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</si>
  <si>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</si>
  <si>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</si>
  <si>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</si>
  <si>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</si>
  <si>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</si>
  <si>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</si>
  <si>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</si>
  <si>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</si>
  <si>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</si>
  <si>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</si>
  <si>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</si>
  <si>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</si>
  <si>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</si>
  <si>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</si>
  <si>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</si>
  <si>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</si>
  <si>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</si>
  <si>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</si>
  <si>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</si>
  <si>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</si>
  <si>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</si>
  <si>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</si>
  <si>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</si>
  <si>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</si>
  <si>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</si>
  <si>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</si>
  <si>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</si>
  <si>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</si>
  <si>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</si>
  <si>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</si>
  <si>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</si>
  <si>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</si>
  <si>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</si>
  <si>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</si>
  <si>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</si>
  <si>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</si>
  <si>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</si>
  <si>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</si>
  <si>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</si>
  <si>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</si>
  <si>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</si>
  <si>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</si>
  <si>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</si>
  <si>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</si>
  <si>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</si>
  <si>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</si>
  <si>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</si>
  <si>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</si>
  <si>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</si>
  <si>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</si>
  <si>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</si>
  <si>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</si>
  <si>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</si>
  <si>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</si>
  <si>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</si>
  <si>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</si>
  <si>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</si>
  <si>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</si>
  <si>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</si>
  <si>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</si>
  <si>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</si>
  <si>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</si>
  <si>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</si>
  <si>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</si>
  <si>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</si>
  <si>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</si>
  <si>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</si>
  <si>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</si>
  <si>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</si>
  <si>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</si>
  <si>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</si>
  <si>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</si>
  <si>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</si>
  <si>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</si>
  <si>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</si>
  <si>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</si>
  <si>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</si>
  <si>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</si>
  <si>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</si>
  <si>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</si>
  <si>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</si>
  <si>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</si>
  <si>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</si>
  <si>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</si>
  <si>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</si>
  <si>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</si>
  <si>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</si>
  <si>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</si>
  <si>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</si>
  <si>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</si>
  <si>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</si>
  <si>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</si>
  <si>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</si>
  <si>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</si>
  <si>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</si>
  <si>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</si>
  <si>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</si>
  <si>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</si>
  <si>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</si>
  <si>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</si>
  <si>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</si>
  <si>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</si>
  <si>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</si>
  <si>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</si>
  <si>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</si>
  <si>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</si>
  <si>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</si>
  <si>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</si>
  <si>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</si>
  <si>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</si>
  <si>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</si>
  <si>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</si>
  <si>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</si>
  <si>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</si>
  <si>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</si>
  <si>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</si>
  <si>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</si>
  <si>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</si>
  <si>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</si>
  <si>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</si>
  <si>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</si>
  <si>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</si>
  <si>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</si>
  <si>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</si>
  <si>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</si>
  <si>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</si>
  <si>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</si>
  <si>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</si>
  <si>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</si>
  <si>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</si>
  <si>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</si>
  <si>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</si>
  <si>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</si>
  <si>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</si>
  <si>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</si>
  <si>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</si>
  <si>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</si>
  <si>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</si>
  <si>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</si>
  <si>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</si>
  <si>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</si>
  <si>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</si>
  <si>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</si>
  <si>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</si>
  <si>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</si>
  <si>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</si>
  <si>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</si>
  <si>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</si>
  <si>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</si>
  <si>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</si>
  <si>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</si>
  <si>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</si>
  <si>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</si>
  <si>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</si>
  <si>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</si>
  <si>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</si>
  <si>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</si>
  <si>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</si>
  <si>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</si>
  <si>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</si>
  <si>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</si>
  <si>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</si>
  <si>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</si>
  <si>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</si>
  <si>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</si>
  <si>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</si>
  <si>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</si>
  <si>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</si>
  <si>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</si>
  <si>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</si>
  <si>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</si>
  <si>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</si>
  <si>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</si>
  <si>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</si>
  <si>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</si>
  <si>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</si>
  <si>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</si>
  <si>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</si>
  <si>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</si>
  <si>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</si>
  <si>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</si>
  <si>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</si>
  <si>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</si>
  <si>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</si>
  <si>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</si>
  <si>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</si>
  <si>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</si>
  <si>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</si>
  <si>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</si>
  <si>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</si>
  <si>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</si>
  <si>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</si>
  <si>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</si>
  <si>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</si>
  <si>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</si>
  <si>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</si>
  <si>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</si>
  <si>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</si>
  <si>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</si>
  <si>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</si>
  <si>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 xml:space="preserve">             인    원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</si>
  <si>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</si>
  <si>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</si>
  <si>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</si>
  <si>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</si>
  <si>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</si>
  <si>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</si>
  <si>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</si>
  <si>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</si>
  <si>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</si>
  <si>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</si>
  <si>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</si>
  <si>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</si>
  <si>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</si>
  <si>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</si>
  <si>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</si>
  <si>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</si>
  <si>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</si>
  <si>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</si>
  <si>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</si>
  <si>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</si>
  <si>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</si>
  <si>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</si>
  <si>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</si>
  <si>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</si>
  <si>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</si>
  <si>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</si>
  <si>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</si>
  <si>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</si>
  <si>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</si>
  <si>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</si>
  <si>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</si>
  <si>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</si>
  <si>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</si>
  <si>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</si>
  <si>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</si>
  <si>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</si>
  <si>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</si>
  <si>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</si>
  <si>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</si>
  <si>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</si>
  <si>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</si>
  <si>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</si>
  <si>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</si>
  <si>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</si>
  <si>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</si>
  <si>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</si>
  <si>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</si>
  <si>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</si>
  <si>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</si>
  <si>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정태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</si>
  <si>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</si>
  <si>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</si>
  <si>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</si>
  <si>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</si>
  <si>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</si>
  <si>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</si>
  <si>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</si>
  <si>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</si>
  <si>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</si>
  <si>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</si>
  <si>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</si>
  <si>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</si>
  <si>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</si>
  <si>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</si>
  <si>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</si>
  <si>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</si>
  <si>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</si>
  <si>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</si>
  <si>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</si>
  <si>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</si>
  <si>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</si>
  <si>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</si>
  <si>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</si>
  <si>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</si>
  <si>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</si>
  <si>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</si>
  <si>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</si>
  <si>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</si>
  <si>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</si>
  <si>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</si>
  <si>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</si>
  <si>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</si>
  <si>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</si>
  <si>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</si>
  <si>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</si>
  <si>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</si>
  <si>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</si>
  <si>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</si>
  <si>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</si>
  <si>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</si>
  <si>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</si>
  <si>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</si>
  <si>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</si>
  <si>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</si>
  <si>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</si>
  <si>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</si>
  <si>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</si>
  <si>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</si>
  <si>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</si>
  <si>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</si>
  <si>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</si>
  <si>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</si>
  <si>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</si>
  <si>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</si>
  <si>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</si>
  <si>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</si>
  <si>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</si>
  <si>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</si>
  <si>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</si>
  <si>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</si>
  <si>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</si>
  <si>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</si>
  <si>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</si>
  <si>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</si>
  <si>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~`~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</si>
  <si>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</si>
  <si>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</si>
  <si>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</si>
  <si>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</si>
  <si>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</si>
  <si>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</si>
  <si>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</si>
  <si>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</si>
  <si>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</si>
  <si>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</si>
  <si>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</si>
  <si>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</si>
  <si>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</si>
  <si>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</si>
  <si>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쌍계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</si>
  <si>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</si>
  <si>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</si>
  <si>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</si>
  <si>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</si>
  <si>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</si>
  <si>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</si>
  <si>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</si>
  <si>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</si>
  <si>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</si>
  <si>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</si>
  <si>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</si>
  <si>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</si>
  <si>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</si>
  <si>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</si>
  <si>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</si>
  <si>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</si>
  <si>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</si>
  <si>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</si>
  <si>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</si>
  <si>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</si>
  <si>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</si>
  <si>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</si>
  <si>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</si>
  <si>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</si>
  <si>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</si>
  <si>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</si>
  <si>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</si>
  <si>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</si>
  <si>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</si>
  <si>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</si>
  <si>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</si>
  <si>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</si>
  <si>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</si>
  <si>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</si>
  <si>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</si>
  <si>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</si>
  <si>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</si>
  <si>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</si>
  <si>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</si>
  <si>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</si>
  <si>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</si>
  <si>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</si>
  <si>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</si>
  <si>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</si>
  <si>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</si>
  <si>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</si>
  <si>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</si>
  <si>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</si>
  <si>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계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</si>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</sst>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10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7" xfId="1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21" xfId="1" applyFont="1" applyBorder="1" applyAlignment="1">
      <alignment horizontal="right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31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7" xfId="0" applyFont="1" applyFill="1" applyBorder="1">
      <alignment vertical="center"/>
    </xf>
    <xf numFmtId="0" fontId="15" fillId="0" borderId="8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7" fillId="0" borderId="0" xfId="0" applyFont="1">
      <alignment vertical="center"/>
    </xf>
    <xf numFmtId="0" fontId="6" fillId="0" borderId="35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34" xfId="0" applyFont="1" applyBorder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7" fillId="0" borderId="35" xfId="0" applyFont="1" applyBorder="1">
      <alignment vertical="center"/>
    </xf>
    <xf numFmtId="0" fontId="17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8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41" fontId="0" fillId="0" borderId="0" xfId="1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46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41" fontId="0" fillId="0" borderId="46" xfId="1" applyFont="1" applyBorder="1" applyAlignment="1">
      <alignment horizontal="right" vertical="center"/>
    </xf>
    <xf numFmtId="0" fontId="0" fillId="0" borderId="46" xfId="0" applyBorder="1">
      <alignment vertical="center"/>
    </xf>
    <xf numFmtId="41" fontId="9" fillId="0" borderId="6" xfId="1" applyFont="1" applyBorder="1" applyAlignment="1">
      <alignment horizontal="center" vertical="center"/>
    </xf>
    <xf numFmtId="41" fontId="0" fillId="0" borderId="30" xfId="1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41" fontId="0" fillId="0" borderId="30" xfId="1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41" fontId="0" fillId="0" borderId="40" xfId="1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41" fontId="4" fillId="0" borderId="36" xfId="1" applyFont="1" applyBorder="1" applyAlignment="1">
      <alignment horizontal="right" vertical="center"/>
    </xf>
    <xf numFmtId="41" fontId="4" fillId="0" borderId="36" xfId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1" fontId="2" fillId="0" borderId="36" xfId="1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41" fontId="4" fillId="0" borderId="20" xfId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1" xfId="0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1" fontId="0" fillId="0" borderId="6" xfId="1" applyFont="1" applyBorder="1">
      <alignment vertical="center"/>
    </xf>
    <xf numFmtId="176" fontId="0" fillId="0" borderId="0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="85" zoomScaleNormal="85" workbookViewId="0">
      <pane xSplit="17" ySplit="3" topLeftCell="R114" activePane="bottomRight" state="frozen"/>
      <selection pane="topRight" activeCell="R1" sqref="R1"/>
      <selection pane="bottomLeft" activeCell="A4" sqref="A4"/>
      <selection pane="bottomRight" activeCell="L116" sqref="L116"/>
    </sheetView>
  </sheetViews>
  <sheetFormatPr defaultRowHeight="20.25" customHeight="1" x14ac:dyDescent="0.45"/>
  <cols>
    <col min="1" max="2" width="11" customWidth="1"/>
    <col min="4" max="4" width="8.83203125" style="45" customWidth="1"/>
    <col min="5" max="8" width="8.83203125" style="30" customWidth="1"/>
    <col min="9" max="9" width="8.83203125" style="38" customWidth="1"/>
    <col min="10" max="11" width="8.83203125" style="30" customWidth="1"/>
    <col min="12" max="12" width="8.83203125" style="38" customWidth="1"/>
    <col min="13" max="14" width="8.83203125" style="30" customWidth="1"/>
    <col min="15" max="15" width="8.83203125" style="42" customWidth="1"/>
    <col min="16" max="16" width="9.83203125" style="42" customWidth="1"/>
    <col min="17" max="18" width="10" customWidth="1"/>
  </cols>
  <sheetData>
    <row r="1" spans="1:17" s="1" customFormat="1" ht="20.25" customHeight="1" thickBot="1" x14ac:dyDescent="0.5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 x14ac:dyDescent="0.5">
      <c r="A2" s="16" t="s">
        <v>13</v>
      </c>
      <c r="B2" s="16" t="s">
        <v>31</v>
      </c>
      <c r="C2" s="44" t="s">
        <v>19</v>
      </c>
      <c r="D2" s="5" t="s">
        <v>0</v>
      </c>
      <c r="E2" s="191" t="s">
        <v>9</v>
      </c>
      <c r="F2" s="192"/>
      <c r="G2" s="192"/>
      <c r="H2" s="193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 x14ac:dyDescent="0.5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 x14ac:dyDescent="0.45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</row>
    <row r="5" spans="1:17" ht="20.25" customHeight="1" x14ac:dyDescent="0.45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</row>
    <row r="6" spans="1:17" ht="20.25" customHeight="1" x14ac:dyDescent="0.45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</row>
    <row r="7" spans="1:17" ht="20.25" customHeight="1" x14ac:dyDescent="0.45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</row>
    <row r="8" spans="1:17" ht="20.25" customHeight="1" x14ac:dyDescent="0.45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</row>
    <row r="9" spans="1:17" ht="20.25" customHeight="1" x14ac:dyDescent="0.45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</row>
    <row r="10" spans="1:17" ht="20.25" customHeight="1" x14ac:dyDescent="0.45">
      <c r="B10">
        <v>7</v>
      </c>
      <c r="D10" s="45" t="s">
        <v>42</v>
      </c>
      <c r="G10" s="30">
        <v>1</v>
      </c>
      <c r="H10" s="30">
        <v>1</v>
      </c>
    </row>
    <row r="11" spans="1:17" ht="20.25" customHeight="1" x14ac:dyDescent="0.45">
      <c r="B11">
        <v>8</v>
      </c>
      <c r="D11" s="45" t="s">
        <v>43</v>
      </c>
      <c r="G11" s="30">
        <v>1</v>
      </c>
      <c r="H11" s="30">
        <v>1</v>
      </c>
      <c r="M11" s="30">
        <v>1</v>
      </c>
    </row>
    <row r="12" spans="1:17" ht="20.25" customHeight="1" x14ac:dyDescent="0.45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</row>
    <row r="13" spans="1:17" ht="20.25" customHeight="1" x14ac:dyDescent="0.45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</row>
    <row r="14" spans="1:17" ht="20.25" customHeight="1" x14ac:dyDescent="0.45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</row>
    <row r="15" spans="1:17" ht="20.25" customHeight="1" x14ac:dyDescent="0.45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</row>
    <row r="16" spans="1:17" ht="20.25" customHeight="1" x14ac:dyDescent="0.45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</row>
    <row r="17" spans="2:13" ht="20.25" customHeight="1" x14ac:dyDescent="0.45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</row>
    <row r="18" spans="2:13" ht="20.25" customHeight="1" x14ac:dyDescent="0.45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</row>
    <row r="19" spans="2:13" ht="20.25" customHeight="1" x14ac:dyDescent="0.45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</row>
    <row r="20" spans="2:13" ht="20.25" customHeight="1" x14ac:dyDescent="0.45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</row>
    <row r="21" spans="2:13" ht="20.25" customHeight="1" x14ac:dyDescent="0.45">
      <c r="B21">
        <v>18</v>
      </c>
      <c r="D21" s="45" t="s">
        <v>54</v>
      </c>
      <c r="F21" s="30">
        <v>1</v>
      </c>
      <c r="H21" s="30">
        <v>1</v>
      </c>
      <c r="L21" s="38">
        <v>1</v>
      </c>
    </row>
    <row r="22" spans="2:13" ht="20.25" customHeight="1" x14ac:dyDescent="0.45">
      <c r="B22">
        <v>19</v>
      </c>
      <c r="D22" s="45" t="s">
        <v>55</v>
      </c>
      <c r="G22" s="30">
        <v>1</v>
      </c>
      <c r="H22" s="30">
        <v>1</v>
      </c>
    </row>
    <row r="23" spans="2:13" ht="20.25" customHeight="1" x14ac:dyDescent="0.45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</row>
    <row r="24" spans="2:13" ht="20.25" customHeight="1" x14ac:dyDescent="0.45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</row>
    <row r="25" spans="2:13" ht="20.25" customHeight="1" x14ac:dyDescent="0.45">
      <c r="B25">
        <v>22</v>
      </c>
      <c r="D25" s="45" t="s">
        <v>64</v>
      </c>
      <c r="E25" s="30">
        <v>1</v>
      </c>
      <c r="H25" s="30">
        <v>1</v>
      </c>
      <c r="I25" s="38">
        <v>1</v>
      </c>
    </row>
    <row r="26" spans="2:13" ht="20.25" customHeight="1" x14ac:dyDescent="0.45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</row>
    <row r="27" spans="2:13" ht="20.25" customHeight="1" x14ac:dyDescent="0.45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</row>
    <row r="28" spans="2:13" ht="20.25" customHeight="1" x14ac:dyDescent="0.45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</row>
    <row r="29" spans="2:13" ht="20.25" customHeight="1" x14ac:dyDescent="0.45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</row>
    <row r="30" spans="2:13" ht="20.25" customHeight="1" x14ac:dyDescent="0.45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</row>
    <row r="31" spans="2:13" ht="20.25" customHeight="1" x14ac:dyDescent="0.45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</row>
    <row r="32" spans="2:13" ht="20.25" customHeight="1" x14ac:dyDescent="0.45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</row>
    <row r="33" spans="2:11" ht="20.25" customHeight="1" x14ac:dyDescent="0.45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</row>
    <row r="34" spans="2:11" ht="20.25" customHeight="1" x14ac:dyDescent="0.45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</row>
    <row r="35" spans="2:11" ht="20.25" customHeight="1" x14ac:dyDescent="0.45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</row>
    <row r="36" spans="2:11" ht="20.25" customHeight="1" x14ac:dyDescent="0.45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</row>
    <row r="37" spans="2:11" ht="20.25" customHeight="1" x14ac:dyDescent="0.45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</row>
    <row r="38" spans="2:11" ht="20.25" customHeight="1" x14ac:dyDescent="0.45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</row>
    <row r="39" spans="2:11" ht="20.25" customHeight="1" x14ac:dyDescent="0.45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</row>
    <row r="40" spans="2:11" ht="20.25" customHeight="1" x14ac:dyDescent="0.45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</row>
    <row r="41" spans="2:11" ht="20.25" customHeight="1" x14ac:dyDescent="0.45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</row>
    <row r="42" spans="2:11" ht="20.25" customHeight="1" x14ac:dyDescent="0.45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</row>
    <row r="43" spans="2:11" ht="20.25" customHeight="1" x14ac:dyDescent="0.45">
      <c r="B43">
        <v>40</v>
      </c>
      <c r="D43" s="45" t="s">
        <v>76</v>
      </c>
      <c r="G43" s="30">
        <v>1</v>
      </c>
      <c r="H43" s="30">
        <v>1</v>
      </c>
      <c r="K43" s="30">
        <v>0</v>
      </c>
    </row>
    <row r="44" spans="2:11" ht="20.25" customHeight="1" x14ac:dyDescent="0.45">
      <c r="B44">
        <v>41</v>
      </c>
      <c r="D44" s="45" t="s">
        <v>76</v>
      </c>
      <c r="G44" s="30">
        <v>1</v>
      </c>
      <c r="H44" s="30">
        <v>1</v>
      </c>
      <c r="K44" s="30">
        <v>0</v>
      </c>
    </row>
    <row r="45" spans="2:11" ht="20.25" customHeight="1" x14ac:dyDescent="0.45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</row>
    <row r="46" spans="2:11" ht="20.25" customHeight="1" x14ac:dyDescent="0.45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</row>
    <row r="47" spans="2:11" ht="20.25" customHeight="1" x14ac:dyDescent="0.45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</row>
    <row r="48" spans="2:11" ht="20.25" customHeight="1" x14ac:dyDescent="0.45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</row>
    <row r="49" spans="2:11" ht="20.25" customHeight="1" x14ac:dyDescent="0.45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</row>
    <row r="50" spans="2:11" ht="20.25" customHeight="1" x14ac:dyDescent="0.45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</row>
    <row r="51" spans="2:11" ht="20.25" customHeight="1" x14ac:dyDescent="0.45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</row>
    <row r="52" spans="2:11" ht="20.25" customHeight="1" x14ac:dyDescent="0.45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</row>
    <row r="53" spans="2:11" ht="20.25" customHeight="1" x14ac:dyDescent="0.45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</row>
    <row r="54" spans="2:11" ht="20.25" customHeight="1" x14ac:dyDescent="0.45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</row>
    <row r="55" spans="2:11" ht="20.25" customHeight="1" x14ac:dyDescent="0.45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</row>
    <row r="56" spans="2:11" ht="20.25" customHeight="1" x14ac:dyDescent="0.45">
      <c r="B56">
        <v>53</v>
      </c>
      <c r="D56" s="45" t="s">
        <v>88</v>
      </c>
      <c r="G56" s="30">
        <v>1</v>
      </c>
      <c r="H56" s="30">
        <v>1</v>
      </c>
      <c r="K56" s="30">
        <v>0</v>
      </c>
    </row>
    <row r="57" spans="2:11" ht="20.25" customHeight="1" x14ac:dyDescent="0.45">
      <c r="B57">
        <v>54</v>
      </c>
      <c r="D57" s="45" t="s">
        <v>89</v>
      </c>
      <c r="G57" s="30">
        <v>1</v>
      </c>
      <c r="H57" s="30">
        <v>1</v>
      </c>
      <c r="K57" s="30">
        <v>0</v>
      </c>
    </row>
    <row r="58" spans="2:11" ht="20.25" customHeight="1" x14ac:dyDescent="0.45">
      <c r="B58">
        <v>55</v>
      </c>
      <c r="D58" s="45" t="s">
        <v>90</v>
      </c>
      <c r="G58" s="30">
        <v>1</v>
      </c>
      <c r="H58" s="30">
        <v>1</v>
      </c>
      <c r="K58" s="30">
        <v>0</v>
      </c>
    </row>
    <row r="59" spans="2:11" ht="20.25" customHeight="1" x14ac:dyDescent="0.45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</row>
    <row r="60" spans="2:11" ht="20.25" customHeight="1" x14ac:dyDescent="0.45">
      <c r="B60">
        <v>57</v>
      </c>
      <c r="D60" s="45" t="s">
        <v>92</v>
      </c>
      <c r="E60" s="30">
        <v>1</v>
      </c>
      <c r="H60" s="30">
        <v>1</v>
      </c>
      <c r="K60" s="30">
        <v>2</v>
      </c>
    </row>
    <row r="61" spans="2:11" ht="20.25" customHeight="1" x14ac:dyDescent="0.45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</row>
    <row r="62" spans="2:11" ht="20.25" customHeight="1" x14ac:dyDescent="0.45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</row>
    <row r="63" spans="2:11" ht="20.25" customHeight="1" x14ac:dyDescent="0.45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</row>
    <row r="64" spans="2:11" ht="20.25" customHeight="1" x14ac:dyDescent="0.45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</row>
    <row r="65" spans="2:11" ht="20.25" customHeight="1" x14ac:dyDescent="0.45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</row>
    <row r="66" spans="2:11" ht="20.25" customHeight="1" x14ac:dyDescent="0.45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</row>
    <row r="67" spans="2:11" ht="20.25" customHeight="1" x14ac:dyDescent="0.45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</row>
    <row r="68" spans="2:11" ht="20.25" customHeight="1" x14ac:dyDescent="0.45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</row>
    <row r="69" spans="2:11" ht="20.25" customHeight="1" x14ac:dyDescent="0.45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</row>
    <row r="70" spans="2:11" ht="20.25" customHeight="1" x14ac:dyDescent="0.45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</row>
    <row r="71" spans="2:11" ht="20.25" customHeight="1" x14ac:dyDescent="0.45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</row>
    <row r="72" spans="2:11" ht="20.25" customHeight="1" x14ac:dyDescent="0.45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</row>
    <row r="73" spans="2:11" ht="20.25" customHeight="1" x14ac:dyDescent="0.45">
      <c r="B73">
        <v>70</v>
      </c>
      <c r="D73" s="45" t="s">
        <v>104</v>
      </c>
      <c r="G73" s="30">
        <v>1</v>
      </c>
      <c r="H73" s="30">
        <v>1</v>
      </c>
      <c r="K73" s="30">
        <v>0</v>
      </c>
    </row>
    <row r="74" spans="2:11" ht="20.25" customHeight="1" x14ac:dyDescent="0.45">
      <c r="B74">
        <v>71</v>
      </c>
      <c r="D74" s="45" t="s">
        <v>105</v>
      </c>
      <c r="G74" s="30">
        <v>1</v>
      </c>
      <c r="H74" s="30">
        <v>1</v>
      </c>
      <c r="K74" s="30">
        <v>0</v>
      </c>
    </row>
    <row r="75" spans="2:11" ht="20.25" customHeight="1" x14ac:dyDescent="0.45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</row>
    <row r="76" spans="2:11" ht="20.25" customHeight="1" x14ac:dyDescent="0.45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</row>
    <row r="77" spans="2:11" ht="20.25" customHeight="1" x14ac:dyDescent="0.45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</row>
    <row r="78" spans="2:11" ht="20.25" customHeight="1" x14ac:dyDescent="0.45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</row>
    <row r="79" spans="2:11" ht="20.25" customHeight="1" x14ac:dyDescent="0.45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</row>
    <row r="80" spans="2:11" ht="20.25" customHeight="1" x14ac:dyDescent="0.45">
      <c r="B80">
        <v>77</v>
      </c>
      <c r="D80" s="45" t="s">
        <v>111</v>
      </c>
      <c r="F80" s="30">
        <v>1</v>
      </c>
      <c r="H80" s="30">
        <v>1</v>
      </c>
      <c r="K80" s="30">
        <v>2</v>
      </c>
    </row>
    <row r="81" spans="2:11" ht="20.25" customHeight="1" x14ac:dyDescent="0.45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</row>
    <row r="82" spans="2:11" ht="20.25" customHeight="1" x14ac:dyDescent="0.45">
      <c r="B82">
        <v>79</v>
      </c>
      <c r="D82" s="45" t="s">
        <v>113</v>
      </c>
      <c r="G82" s="30">
        <v>1</v>
      </c>
      <c r="H82" s="30">
        <v>1</v>
      </c>
      <c r="K82" s="30">
        <v>0</v>
      </c>
    </row>
    <row r="83" spans="2:11" ht="20.25" customHeight="1" x14ac:dyDescent="0.45">
      <c r="B83">
        <v>80</v>
      </c>
      <c r="D83" s="45" t="s">
        <v>114</v>
      </c>
      <c r="G83" s="30">
        <v>1</v>
      </c>
      <c r="H83" s="30">
        <v>1</v>
      </c>
      <c r="K83" s="30">
        <v>0</v>
      </c>
    </row>
    <row r="84" spans="2:11" ht="20.25" customHeight="1" x14ac:dyDescent="0.45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</row>
    <row r="85" spans="2:11" ht="20.25" customHeight="1" x14ac:dyDescent="0.45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</row>
    <row r="86" spans="2:11" ht="20.25" customHeight="1" x14ac:dyDescent="0.45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</row>
    <row r="87" spans="2:11" ht="20.25" customHeight="1" x14ac:dyDescent="0.45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</row>
    <row r="88" spans="2:11" ht="20.25" customHeight="1" x14ac:dyDescent="0.45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</row>
    <row r="89" spans="2:11" ht="20.25" customHeight="1" x14ac:dyDescent="0.45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</row>
    <row r="90" spans="2:11" ht="20.25" customHeight="1" x14ac:dyDescent="0.45">
      <c r="B90">
        <v>87</v>
      </c>
      <c r="D90" s="45" t="s">
        <v>121</v>
      </c>
      <c r="G90" s="30">
        <v>1</v>
      </c>
      <c r="H90" s="30">
        <v>1</v>
      </c>
      <c r="K90" s="30">
        <v>0</v>
      </c>
    </row>
    <row r="91" spans="2:11" ht="20.25" customHeight="1" x14ac:dyDescent="0.45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</row>
    <row r="92" spans="2:11" ht="20.25" customHeight="1" x14ac:dyDescent="0.45">
      <c r="B92">
        <v>89</v>
      </c>
      <c r="D92" s="45" t="s">
        <v>123</v>
      </c>
      <c r="G92" s="30">
        <v>1</v>
      </c>
      <c r="H92" s="30">
        <v>1</v>
      </c>
      <c r="K92" s="30">
        <v>0</v>
      </c>
    </row>
    <row r="93" spans="2:11" ht="20.25" customHeight="1" x14ac:dyDescent="0.45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</row>
    <row r="94" spans="2:11" ht="20.25" customHeight="1" x14ac:dyDescent="0.45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</row>
    <row r="95" spans="2:11" ht="20.25" customHeight="1" x14ac:dyDescent="0.45">
      <c r="B95">
        <v>92</v>
      </c>
      <c r="D95" s="45" t="s">
        <v>126</v>
      </c>
      <c r="G95" s="30">
        <v>1</v>
      </c>
      <c r="H95" s="30">
        <v>1</v>
      </c>
      <c r="K95" s="30">
        <v>0</v>
      </c>
    </row>
    <row r="96" spans="2:11" ht="20.25" customHeight="1" x14ac:dyDescent="0.45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</row>
    <row r="97" spans="1:18" ht="20.25" customHeight="1" x14ac:dyDescent="0.45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</row>
    <row r="98" spans="1:18" ht="20.25" customHeight="1" x14ac:dyDescent="0.45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</row>
    <row r="99" spans="1:18" ht="20.25" customHeight="1" x14ac:dyDescent="0.45">
      <c r="B99">
        <v>96</v>
      </c>
      <c r="D99" s="45" t="s">
        <v>130</v>
      </c>
      <c r="G99" s="30">
        <v>1</v>
      </c>
      <c r="H99" s="30">
        <v>1</v>
      </c>
      <c r="K99" s="30">
        <v>0</v>
      </c>
    </row>
    <row r="100" spans="1:18" ht="20.25" customHeight="1" x14ac:dyDescent="0.45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</row>
    <row r="101" spans="1:18" ht="20.25" customHeight="1" x14ac:dyDescent="0.45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</row>
    <row r="102" spans="1:18" ht="20.25" customHeight="1" x14ac:dyDescent="0.45">
      <c r="B102">
        <v>99</v>
      </c>
      <c r="D102" s="45" t="s">
        <v>133</v>
      </c>
      <c r="G102" s="30">
        <v>1</v>
      </c>
      <c r="H102" s="30">
        <v>1</v>
      </c>
      <c r="K102" s="30">
        <v>0</v>
      </c>
    </row>
    <row r="103" spans="1:18" ht="20.25" customHeight="1" x14ac:dyDescent="0.45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</row>
    <row r="104" spans="1:18" ht="20.25" customHeight="1" x14ac:dyDescent="0.45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</row>
    <row r="105" spans="1:18" ht="20.25" customHeight="1" x14ac:dyDescent="0.45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</row>
    <row r="106" spans="1:18" ht="20.25" customHeight="1" x14ac:dyDescent="0.45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</row>
    <row r="107" spans="1:18" ht="20.25" customHeight="1" x14ac:dyDescent="0.45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</row>
    <row r="108" spans="1:18" ht="20.25" customHeight="1" x14ac:dyDescent="0.45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</row>
    <row r="109" spans="1:18" ht="20.25" customHeight="1" x14ac:dyDescent="0.45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</row>
    <row r="110" spans="1:18" ht="20.25" customHeight="1" thickBot="1" x14ac:dyDescent="0.5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</row>
    <row r="111" spans="1:18" ht="20.25" customHeight="1" thickBot="1" x14ac:dyDescent="0.5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500</v>
      </c>
    </row>
    <row r="112" spans="1:18" ht="20.25" customHeight="1" x14ac:dyDescent="0.45">
      <c r="B112" s="77" t="s">
        <v>517</v>
      </c>
      <c r="D112" s="45" t="s">
        <v>518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R112" t="s">
        <v>516</v>
      </c>
    </row>
    <row r="113" spans="1:20" ht="20.25" customHeight="1" x14ac:dyDescent="0.45">
      <c r="A113">
        <v>180215</v>
      </c>
      <c r="B113" s="77" t="s">
        <v>554</v>
      </c>
      <c r="D113" s="45" t="s">
        <v>555</v>
      </c>
      <c r="E113" s="30">
        <v>3</v>
      </c>
      <c r="H113" s="30">
        <v>3</v>
      </c>
      <c r="I113" s="38">
        <v>3</v>
      </c>
      <c r="K113" s="30">
        <v>6</v>
      </c>
      <c r="R113" t="s">
        <v>576</v>
      </c>
    </row>
    <row r="114" spans="1:20" ht="20.25" customHeight="1" x14ac:dyDescent="0.45">
      <c r="A114">
        <v>180205</v>
      </c>
      <c r="B114">
        <v>114</v>
      </c>
      <c r="D114" s="45" t="s">
        <v>556</v>
      </c>
      <c r="E114" s="30">
        <v>3</v>
      </c>
      <c r="F114" s="30">
        <v>1</v>
      </c>
      <c r="H114" s="30">
        <v>4</v>
      </c>
      <c r="I114" s="38">
        <v>4</v>
      </c>
      <c r="K114" s="30">
        <v>8</v>
      </c>
    </row>
    <row r="115" spans="1:20" ht="20.25" customHeight="1" x14ac:dyDescent="0.45">
      <c r="A115">
        <v>180205</v>
      </c>
      <c r="B115" t="s">
        <v>557</v>
      </c>
      <c r="D115" s="45" t="s">
        <v>558</v>
      </c>
      <c r="E115" s="30">
        <v>4</v>
      </c>
      <c r="F115" s="30">
        <v>2</v>
      </c>
      <c r="H115" s="30">
        <v>6</v>
      </c>
      <c r="I115" s="38">
        <v>6</v>
      </c>
      <c r="K115" s="30">
        <v>12</v>
      </c>
    </row>
    <row r="116" spans="1:20" ht="20.25" customHeight="1" x14ac:dyDescent="0.45">
      <c r="B116" t="s">
        <v>559</v>
      </c>
      <c r="D116" s="45" t="s">
        <v>560</v>
      </c>
      <c r="E116" s="30">
        <v>5</v>
      </c>
      <c r="F116" s="30">
        <v>2</v>
      </c>
      <c r="H116" s="30">
        <v>7</v>
      </c>
      <c r="I116" s="38">
        <v>7</v>
      </c>
      <c r="K116" s="30">
        <v>14</v>
      </c>
      <c r="M116" s="30">
        <v>1</v>
      </c>
      <c r="N116" s="30">
        <v>4</v>
      </c>
      <c r="R116" t="s">
        <v>606</v>
      </c>
    </row>
    <row r="117" spans="1:20" ht="20.25" customHeight="1" x14ac:dyDescent="0.45">
      <c r="B117">
        <v>118</v>
      </c>
      <c r="D117" s="45" t="s">
        <v>751</v>
      </c>
      <c r="E117" s="30">
        <v>1</v>
      </c>
      <c r="H117" s="30">
        <v>1</v>
      </c>
      <c r="I117" s="38">
        <v>1</v>
      </c>
      <c r="K117" s="30">
        <v>2</v>
      </c>
      <c r="R117" t="s">
        <v>741</v>
      </c>
    </row>
    <row r="122" spans="1:20" ht="20.25" customHeight="1" x14ac:dyDescent="0.45">
      <c r="A122" s="73" t="s">
        <v>519</v>
      </c>
      <c r="B122" s="72"/>
      <c r="C122" s="72"/>
      <c r="D122" s="132"/>
      <c r="E122" s="133">
        <f>SUM(E112:E121)</f>
        <v>21</v>
      </c>
      <c r="F122" s="133">
        <f>SUM(F112:F121)</f>
        <v>8</v>
      </c>
      <c r="G122" s="133">
        <f>SUM(G112:G121)</f>
        <v>0</v>
      </c>
      <c r="H122" s="133">
        <f>SUM(E112:G121)</f>
        <v>29</v>
      </c>
      <c r="I122" s="134">
        <f t="shared" ref="I122:N122" si="0">SUM(I112:I121)</f>
        <v>29</v>
      </c>
      <c r="J122" s="133">
        <f t="shared" si="0"/>
        <v>0</v>
      </c>
      <c r="K122" s="133">
        <f t="shared" si="0"/>
        <v>58</v>
      </c>
      <c r="L122" s="134">
        <f t="shared" si="0"/>
        <v>0</v>
      </c>
      <c r="M122" s="133">
        <f t="shared" si="0"/>
        <v>4</v>
      </c>
      <c r="N122" s="133">
        <f t="shared" si="0"/>
        <v>16</v>
      </c>
      <c r="O122" s="73">
        <v>72</v>
      </c>
      <c r="P122" s="73"/>
      <c r="Q122" s="72"/>
      <c r="R122" s="72"/>
      <c r="S122" s="72"/>
      <c r="T122" s="135"/>
    </row>
    <row r="124" spans="1:20" s="136" customFormat="1" ht="20.25" customHeight="1" x14ac:dyDescent="0.45">
      <c r="A124" s="137" t="s">
        <v>520</v>
      </c>
      <c r="B124" s="138"/>
      <c r="C124" s="138"/>
      <c r="D124" s="139"/>
      <c r="E124" s="140">
        <v>162</v>
      </c>
      <c r="F124" s="140">
        <v>34</v>
      </c>
      <c r="G124" s="140">
        <v>18</v>
      </c>
      <c r="H124" s="140">
        <v>214</v>
      </c>
      <c r="I124" s="141">
        <v>196</v>
      </c>
      <c r="J124" s="140">
        <v>0</v>
      </c>
      <c r="K124" s="140">
        <v>392</v>
      </c>
      <c r="L124" s="141">
        <v>12</v>
      </c>
      <c r="M124" s="140">
        <v>20</v>
      </c>
      <c r="N124" s="140">
        <v>176</v>
      </c>
      <c r="O124" s="142">
        <v>568</v>
      </c>
      <c r="P124" s="142"/>
      <c r="Q124" s="138"/>
      <c r="R124" s="138"/>
      <c r="S124" s="138"/>
      <c r="T124" s="14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workbookViewId="0">
      <pane xSplit="17" ySplit="3" topLeftCell="R101" activePane="bottomRight" state="frozen"/>
      <selection pane="topRight" activeCell="R1" sqref="R1"/>
      <selection pane="bottomLeft" activeCell="A4" sqref="A4"/>
      <selection pane="bottomRight" activeCell="J112" sqref="J112"/>
    </sheetView>
  </sheetViews>
  <sheetFormatPr defaultRowHeight="17" x14ac:dyDescent="0.45"/>
  <cols>
    <col min="1" max="1" width="9.5" bestFit="1" customWidth="1"/>
    <col min="2" max="2" width="10.75" style="106" bestFit="1" customWidth="1"/>
    <col min="3" max="3" width="9.33203125" style="100" customWidth="1"/>
    <col min="4" max="4" width="10.25" style="58" customWidth="1"/>
    <col min="5" max="5" width="6.25" style="42" customWidth="1"/>
    <col min="6" max="6" width="5.83203125" customWidth="1"/>
    <col min="7" max="7" width="6.08203125" customWidth="1"/>
    <col min="8" max="8" width="6.83203125" customWidth="1"/>
    <col min="9" max="9" width="6.08203125" style="42" customWidth="1"/>
    <col min="10" max="10" width="5.83203125" customWidth="1"/>
    <col min="11" max="11" width="7.08203125" customWidth="1"/>
    <col min="12" max="12" width="5.83203125" style="42" customWidth="1"/>
    <col min="13" max="13" width="6.83203125" customWidth="1"/>
    <col min="14" max="14" width="6.5" customWidth="1"/>
    <col min="15" max="16" width="7.75" style="42" customWidth="1"/>
    <col min="18" max="18" width="36.83203125" customWidth="1"/>
    <col min="51" max="51" width="8.58203125" customWidth="1"/>
  </cols>
  <sheetData>
    <row r="1" spans="1:18" ht="26.5" thickBot="1" x14ac:dyDescent="0.5">
      <c r="A1" s="26" t="s">
        <v>22</v>
      </c>
      <c r="B1" s="102"/>
      <c r="K1" t="s">
        <v>34</v>
      </c>
    </row>
    <row r="2" spans="1:18" ht="26" thickBot="1" x14ac:dyDescent="0.5">
      <c r="A2" s="44" t="s">
        <v>13</v>
      </c>
      <c r="B2" s="103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194" t="s">
        <v>142</v>
      </c>
      <c r="Q2" s="195"/>
    </row>
    <row r="3" spans="1:18" ht="21.5" thickBot="1" x14ac:dyDescent="0.5">
      <c r="A3" s="71" t="s">
        <v>14</v>
      </c>
      <c r="B3" s="104"/>
      <c r="C3" s="23"/>
      <c r="D3" s="19" t="s">
        <v>28</v>
      </c>
      <c r="E3" s="19" t="s">
        <v>12</v>
      </c>
      <c r="F3" s="19" t="s">
        <v>1</v>
      </c>
      <c r="G3" s="19" t="s">
        <v>300</v>
      </c>
      <c r="H3" s="23" t="s">
        <v>3</v>
      </c>
      <c r="I3" s="19" t="s">
        <v>16</v>
      </c>
      <c r="J3" s="19" t="s">
        <v>218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91" customFormat="1" x14ac:dyDescent="0.45">
      <c r="A4" s="91">
        <v>20170907</v>
      </c>
      <c r="B4" s="105" t="s">
        <v>156</v>
      </c>
      <c r="C4" s="101"/>
      <c r="D4" s="92" t="s">
        <v>158</v>
      </c>
      <c r="E4" s="93">
        <v>10</v>
      </c>
      <c r="F4" s="91">
        <v>8</v>
      </c>
      <c r="H4" s="91">
        <v>18</v>
      </c>
      <c r="I4" s="93">
        <v>18</v>
      </c>
      <c r="K4" s="91">
        <v>36</v>
      </c>
      <c r="L4" s="93"/>
      <c r="M4" s="96">
        <v>2</v>
      </c>
      <c r="N4" s="96">
        <v>16</v>
      </c>
      <c r="O4" s="93" t="s">
        <v>155</v>
      </c>
      <c r="P4" s="93"/>
      <c r="R4" s="91" t="s">
        <v>178</v>
      </c>
    </row>
    <row r="5" spans="1:18" x14ac:dyDescent="0.45">
      <c r="A5">
        <v>20170912</v>
      </c>
      <c r="B5" s="106">
        <v>9</v>
      </c>
      <c r="C5" s="100" t="s">
        <v>157</v>
      </c>
      <c r="D5" s="58" t="s">
        <v>159</v>
      </c>
      <c r="E5" s="42">
        <v>1</v>
      </c>
      <c r="H5">
        <v>1</v>
      </c>
      <c r="I5" s="42">
        <v>1</v>
      </c>
      <c r="K5">
        <v>2</v>
      </c>
    </row>
    <row r="6" spans="1:18" x14ac:dyDescent="0.45">
      <c r="B6" s="106">
        <v>10</v>
      </c>
      <c r="D6" s="58" t="s">
        <v>160</v>
      </c>
      <c r="F6">
        <v>1</v>
      </c>
      <c r="H6">
        <v>1</v>
      </c>
      <c r="I6" s="42">
        <v>1</v>
      </c>
      <c r="K6">
        <v>2</v>
      </c>
    </row>
    <row r="7" spans="1:18" s="94" customFormat="1" x14ac:dyDescent="0.45">
      <c r="B7" s="106">
        <v>11</v>
      </c>
      <c r="C7" s="100"/>
      <c r="D7" s="95" t="s">
        <v>161</v>
      </c>
      <c r="E7" s="94">
        <v>1</v>
      </c>
      <c r="F7" s="94">
        <v>1</v>
      </c>
      <c r="H7" s="94">
        <v>2</v>
      </c>
      <c r="I7" s="94">
        <v>2</v>
      </c>
      <c r="K7" s="94">
        <v>4</v>
      </c>
    </row>
    <row r="8" spans="1:18" x14ac:dyDescent="0.45">
      <c r="B8" s="106">
        <v>12</v>
      </c>
      <c r="D8" s="58" t="s">
        <v>162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 x14ac:dyDescent="0.45">
      <c r="B9" s="106">
        <v>13</v>
      </c>
      <c r="D9" s="58" t="s">
        <v>163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 x14ac:dyDescent="0.45">
      <c r="B10" s="106">
        <v>14</v>
      </c>
      <c r="D10" s="58" t="s">
        <v>164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 x14ac:dyDescent="0.45">
      <c r="B11" s="106">
        <v>15</v>
      </c>
      <c r="D11" s="58" t="s">
        <v>165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 x14ac:dyDescent="0.45">
      <c r="B12" s="106">
        <v>16</v>
      </c>
      <c r="D12" s="58" t="s">
        <v>166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 x14ac:dyDescent="0.45">
      <c r="B13" s="106">
        <v>17</v>
      </c>
      <c r="D13" s="58" t="s">
        <v>167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 x14ac:dyDescent="0.45">
      <c r="B14" s="106">
        <v>18</v>
      </c>
      <c r="D14" s="58" t="s">
        <v>168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 x14ac:dyDescent="0.45">
      <c r="B15" s="106">
        <v>19</v>
      </c>
      <c r="D15" s="58" t="s">
        <v>169</v>
      </c>
      <c r="G15">
        <v>1</v>
      </c>
      <c r="H15">
        <v>1</v>
      </c>
      <c r="I15" s="42">
        <v>0</v>
      </c>
      <c r="K15">
        <v>0</v>
      </c>
    </row>
    <row r="16" spans="1:18" x14ac:dyDescent="0.45">
      <c r="B16" s="106">
        <v>20</v>
      </c>
      <c r="D16" s="58" t="s">
        <v>170</v>
      </c>
      <c r="G16">
        <v>1</v>
      </c>
      <c r="H16">
        <v>1</v>
      </c>
      <c r="I16" s="42">
        <v>0</v>
      </c>
      <c r="K16">
        <v>0</v>
      </c>
    </row>
    <row r="17" spans="1:19" x14ac:dyDescent="0.45">
      <c r="B17" s="106">
        <v>21</v>
      </c>
      <c r="D17" s="58" t="s">
        <v>171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 x14ac:dyDescent="0.45">
      <c r="B18" s="106">
        <v>22</v>
      </c>
      <c r="D18" s="58" t="s">
        <v>172</v>
      </c>
      <c r="G18">
        <v>1</v>
      </c>
      <c r="H18">
        <v>1</v>
      </c>
      <c r="I18" s="42">
        <v>0</v>
      </c>
      <c r="K18">
        <v>0</v>
      </c>
    </row>
    <row r="19" spans="1:19" x14ac:dyDescent="0.45">
      <c r="B19" s="106">
        <v>23</v>
      </c>
      <c r="D19" s="58" t="s">
        <v>173</v>
      </c>
      <c r="G19">
        <v>1</v>
      </c>
      <c r="H19">
        <v>1</v>
      </c>
      <c r="I19" s="42">
        <v>0</v>
      </c>
      <c r="K19">
        <v>0</v>
      </c>
    </row>
    <row r="20" spans="1:19" x14ac:dyDescent="0.45">
      <c r="B20" s="106">
        <v>24</v>
      </c>
      <c r="D20" s="58" t="s">
        <v>174</v>
      </c>
      <c r="G20">
        <v>1</v>
      </c>
      <c r="H20">
        <v>1</v>
      </c>
      <c r="I20" s="42">
        <v>0</v>
      </c>
      <c r="K20">
        <v>0</v>
      </c>
    </row>
    <row r="21" spans="1:19" x14ac:dyDescent="0.45">
      <c r="B21" s="106">
        <v>25</v>
      </c>
      <c r="D21" s="58" t="s">
        <v>175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 x14ac:dyDescent="0.45">
      <c r="B22" s="106">
        <v>26</v>
      </c>
      <c r="D22" s="58" t="s">
        <v>176</v>
      </c>
      <c r="G22">
        <v>1</v>
      </c>
      <c r="H22">
        <v>1</v>
      </c>
      <c r="I22" s="42">
        <v>0</v>
      </c>
      <c r="K22">
        <v>0</v>
      </c>
    </row>
    <row r="23" spans="1:19" s="91" customFormat="1" x14ac:dyDescent="0.45">
      <c r="B23" s="105">
        <v>27</v>
      </c>
      <c r="C23" s="101"/>
      <c r="D23" s="92" t="s">
        <v>177</v>
      </c>
      <c r="E23" s="93"/>
      <c r="G23" s="91">
        <v>1</v>
      </c>
      <c r="H23" s="91">
        <v>1</v>
      </c>
      <c r="I23" s="93">
        <v>0</v>
      </c>
      <c r="K23" s="91">
        <v>0</v>
      </c>
      <c r="L23" s="93"/>
      <c r="O23" s="93" t="s">
        <v>191</v>
      </c>
      <c r="P23" s="93"/>
      <c r="R23" s="91" t="s">
        <v>179</v>
      </c>
      <c r="S23" s="91">
        <v>6</v>
      </c>
    </row>
    <row r="24" spans="1:19" x14ac:dyDescent="0.45">
      <c r="B24" s="106" t="s">
        <v>180</v>
      </c>
      <c r="C24" s="100" t="s">
        <v>181</v>
      </c>
      <c r="D24" s="58" t="s">
        <v>184</v>
      </c>
      <c r="E24" s="42">
        <v>26</v>
      </c>
      <c r="F24">
        <v>10</v>
      </c>
      <c r="G24" s="77">
        <v>14</v>
      </c>
      <c r="H24" s="77">
        <v>50</v>
      </c>
      <c r="I24" s="42">
        <v>36</v>
      </c>
      <c r="K24" s="77">
        <v>72</v>
      </c>
      <c r="R24" t="s">
        <v>182</v>
      </c>
    </row>
    <row r="25" spans="1:19" ht="17.5" thickBot="1" x14ac:dyDescent="0.5">
      <c r="B25" s="106" t="s">
        <v>183</v>
      </c>
      <c r="C25" s="100" t="s">
        <v>186</v>
      </c>
      <c r="D25" s="58" t="s">
        <v>188</v>
      </c>
      <c r="E25" s="42">
        <v>10</v>
      </c>
      <c r="F25">
        <v>1</v>
      </c>
      <c r="G25" s="77">
        <v>1</v>
      </c>
      <c r="H25" s="77">
        <v>12</v>
      </c>
      <c r="I25" s="42">
        <v>11</v>
      </c>
      <c r="J25" s="77">
        <v>1</v>
      </c>
      <c r="K25" s="77">
        <v>24</v>
      </c>
      <c r="R25" t="s">
        <v>185</v>
      </c>
    </row>
    <row r="26" spans="1:19" ht="17.5" thickBot="1" x14ac:dyDescent="0.5">
      <c r="B26" s="106" t="s">
        <v>187</v>
      </c>
      <c r="C26" s="100" t="s">
        <v>192</v>
      </c>
      <c r="D26" s="58" t="s">
        <v>189</v>
      </c>
      <c r="E26" s="42">
        <v>6</v>
      </c>
      <c r="F26">
        <v>3</v>
      </c>
      <c r="H26" s="77">
        <v>9</v>
      </c>
      <c r="I26" s="42">
        <v>9</v>
      </c>
      <c r="K26" s="77">
        <v>18</v>
      </c>
      <c r="L26" s="42">
        <v>1</v>
      </c>
      <c r="M26">
        <v>2</v>
      </c>
      <c r="N26">
        <v>16</v>
      </c>
      <c r="R26" s="97" t="s">
        <v>190</v>
      </c>
    </row>
    <row r="27" spans="1:19" x14ac:dyDescent="0.45">
      <c r="B27" s="106">
        <v>91</v>
      </c>
      <c r="D27" s="58" t="s">
        <v>193</v>
      </c>
      <c r="E27" s="42">
        <v>1</v>
      </c>
      <c r="F27">
        <v>1</v>
      </c>
      <c r="H27" s="77">
        <v>2</v>
      </c>
      <c r="I27" s="42">
        <v>2</v>
      </c>
      <c r="K27" s="77">
        <v>4</v>
      </c>
      <c r="R27" t="s">
        <v>195</v>
      </c>
    </row>
    <row r="28" spans="1:19" x14ac:dyDescent="0.45">
      <c r="B28" s="106">
        <v>92</v>
      </c>
      <c r="D28" s="58" t="s">
        <v>194</v>
      </c>
      <c r="E28" s="42">
        <v>2</v>
      </c>
      <c r="F28">
        <v>1</v>
      </c>
      <c r="H28" s="77">
        <v>3</v>
      </c>
      <c r="I28" s="42">
        <v>3</v>
      </c>
      <c r="K28" s="77">
        <v>6</v>
      </c>
      <c r="R28" t="s">
        <v>196</v>
      </c>
    </row>
    <row r="29" spans="1:19" x14ac:dyDescent="0.45">
      <c r="A29">
        <v>170816</v>
      </c>
      <c r="B29" s="106" t="s">
        <v>197</v>
      </c>
      <c r="C29" s="100" t="s">
        <v>198</v>
      </c>
      <c r="D29" s="58" t="s">
        <v>199</v>
      </c>
      <c r="E29" s="42">
        <v>14</v>
      </c>
      <c r="F29">
        <v>10</v>
      </c>
      <c r="G29">
        <v>1</v>
      </c>
      <c r="H29" s="77">
        <v>25</v>
      </c>
      <c r="I29" s="42">
        <v>24</v>
      </c>
      <c r="K29" s="77">
        <v>48</v>
      </c>
      <c r="R29" t="s">
        <v>200</v>
      </c>
    </row>
    <row r="30" spans="1:19" x14ac:dyDescent="0.45">
      <c r="B30" s="106" t="s">
        <v>204</v>
      </c>
      <c r="C30" s="100" t="s">
        <v>198</v>
      </c>
      <c r="D30" s="58" t="s">
        <v>301</v>
      </c>
      <c r="E30" s="42">
        <v>1</v>
      </c>
      <c r="F30">
        <v>3</v>
      </c>
      <c r="G30">
        <v>1</v>
      </c>
      <c r="H30" s="77">
        <v>5</v>
      </c>
      <c r="I30" s="42">
        <v>4</v>
      </c>
      <c r="K30" s="77">
        <v>8</v>
      </c>
      <c r="R30" t="s">
        <v>302</v>
      </c>
    </row>
    <row r="31" spans="1:19" x14ac:dyDescent="0.45">
      <c r="B31" s="106">
        <v>108</v>
      </c>
      <c r="C31" s="100" t="s">
        <v>186</v>
      </c>
      <c r="D31" s="58" t="s">
        <v>201</v>
      </c>
      <c r="E31" s="42">
        <v>3</v>
      </c>
      <c r="F31">
        <v>1</v>
      </c>
      <c r="H31" s="77">
        <v>4</v>
      </c>
      <c r="I31" s="42">
        <v>4</v>
      </c>
      <c r="K31" s="77">
        <v>8</v>
      </c>
      <c r="L31" s="42">
        <v>1</v>
      </c>
      <c r="N31">
        <v>8</v>
      </c>
      <c r="R31" t="s">
        <v>202</v>
      </c>
    </row>
    <row r="32" spans="1:19" x14ac:dyDescent="0.45">
      <c r="B32" s="106">
        <v>109</v>
      </c>
      <c r="D32" s="58" t="s">
        <v>203</v>
      </c>
      <c r="E32" s="42">
        <v>2</v>
      </c>
      <c r="F32">
        <v>1</v>
      </c>
      <c r="H32" s="77">
        <v>3</v>
      </c>
      <c r="I32" s="42">
        <v>3</v>
      </c>
      <c r="K32" s="77">
        <v>6</v>
      </c>
      <c r="R32" t="s">
        <v>206</v>
      </c>
    </row>
    <row r="33" spans="1:18" x14ac:dyDescent="0.45">
      <c r="B33" s="106" t="s">
        <v>207</v>
      </c>
      <c r="C33" s="100" t="s">
        <v>186</v>
      </c>
      <c r="D33" s="58" t="s">
        <v>205</v>
      </c>
      <c r="E33" s="42">
        <v>8</v>
      </c>
      <c r="F33">
        <v>6</v>
      </c>
      <c r="G33">
        <v>1</v>
      </c>
      <c r="H33" s="77">
        <v>15</v>
      </c>
      <c r="I33" s="42">
        <v>14</v>
      </c>
      <c r="K33" s="77">
        <v>28</v>
      </c>
      <c r="R33" t="s">
        <v>211</v>
      </c>
    </row>
    <row r="34" spans="1:18" x14ac:dyDescent="0.45">
      <c r="A34">
        <v>1706</v>
      </c>
      <c r="B34" s="106" t="s">
        <v>208</v>
      </c>
      <c r="C34" s="100" t="s">
        <v>209</v>
      </c>
      <c r="D34" s="58" t="s">
        <v>210</v>
      </c>
      <c r="E34" s="42">
        <v>5</v>
      </c>
      <c r="F34">
        <v>3</v>
      </c>
      <c r="G34">
        <v>2</v>
      </c>
      <c r="H34" s="77">
        <v>10</v>
      </c>
      <c r="I34" s="42">
        <v>8</v>
      </c>
      <c r="K34" s="77">
        <v>16</v>
      </c>
      <c r="R34" t="s">
        <v>212</v>
      </c>
    </row>
    <row r="35" spans="1:18" ht="17.5" thickBot="1" x14ac:dyDescent="0.5">
      <c r="B35" s="106" t="s">
        <v>213</v>
      </c>
      <c r="C35" s="100" t="s">
        <v>215</v>
      </c>
      <c r="D35" s="58" t="s">
        <v>214</v>
      </c>
      <c r="E35" s="42">
        <v>4</v>
      </c>
      <c r="F35">
        <v>2</v>
      </c>
      <c r="G35">
        <v>1</v>
      </c>
      <c r="H35" s="77">
        <v>7</v>
      </c>
      <c r="I35" s="42">
        <v>6</v>
      </c>
      <c r="K35" s="77">
        <v>12</v>
      </c>
      <c r="L35" s="42">
        <v>3</v>
      </c>
      <c r="N35">
        <v>24</v>
      </c>
      <c r="R35" t="s">
        <v>216</v>
      </c>
    </row>
    <row r="36" spans="1:18" x14ac:dyDescent="0.45">
      <c r="B36" s="106" t="s">
        <v>235</v>
      </c>
      <c r="C36" s="100" t="s">
        <v>217</v>
      </c>
      <c r="D36" s="58" t="s">
        <v>223</v>
      </c>
      <c r="E36" s="42">
        <v>63</v>
      </c>
      <c r="G36">
        <v>28</v>
      </c>
      <c r="H36" s="77">
        <v>91</v>
      </c>
      <c r="I36" s="42">
        <v>63</v>
      </c>
      <c r="J36">
        <v>19</v>
      </c>
      <c r="K36" s="77">
        <v>164</v>
      </c>
      <c r="R36" s="60" t="s">
        <v>219</v>
      </c>
    </row>
    <row r="37" spans="1:18" ht="17.5" thickBot="1" x14ac:dyDescent="0.5">
      <c r="B37" s="106" t="s">
        <v>234</v>
      </c>
      <c r="C37" s="100" t="s">
        <v>217</v>
      </c>
      <c r="D37" s="58" t="s">
        <v>224</v>
      </c>
      <c r="E37" s="42">
        <v>3</v>
      </c>
      <c r="F37">
        <v>2</v>
      </c>
      <c r="H37" s="77">
        <v>5</v>
      </c>
      <c r="I37" s="42">
        <v>5</v>
      </c>
      <c r="K37" s="77">
        <v>10</v>
      </c>
      <c r="R37" s="98" t="s">
        <v>220</v>
      </c>
    </row>
    <row r="38" spans="1:18" x14ac:dyDescent="0.45">
      <c r="B38" s="106" t="s">
        <v>236</v>
      </c>
      <c r="C38" s="100" t="s">
        <v>221</v>
      </c>
      <c r="D38" s="58" t="s">
        <v>225</v>
      </c>
      <c r="E38" s="42">
        <v>14</v>
      </c>
      <c r="G38">
        <v>1</v>
      </c>
      <c r="H38" s="77">
        <v>15</v>
      </c>
      <c r="I38" s="42">
        <v>14</v>
      </c>
      <c r="K38" s="77">
        <v>28</v>
      </c>
      <c r="M38">
        <v>1</v>
      </c>
      <c r="N38">
        <v>4</v>
      </c>
      <c r="R38" s="77" t="s">
        <v>222</v>
      </c>
    </row>
    <row r="39" spans="1:18" x14ac:dyDescent="0.45">
      <c r="B39" s="106" t="s">
        <v>237</v>
      </c>
      <c r="C39" s="100" t="s">
        <v>209</v>
      </c>
      <c r="D39" s="58" t="s">
        <v>226</v>
      </c>
      <c r="E39" s="42">
        <v>2</v>
      </c>
      <c r="F39">
        <v>2</v>
      </c>
      <c r="H39" s="77">
        <v>2</v>
      </c>
      <c r="I39" s="42">
        <v>4</v>
      </c>
      <c r="K39" s="77">
        <v>8</v>
      </c>
      <c r="M39">
        <v>1</v>
      </c>
      <c r="N39">
        <v>4</v>
      </c>
      <c r="R39" s="77" t="s">
        <v>227</v>
      </c>
    </row>
    <row r="40" spans="1:18" x14ac:dyDescent="0.45">
      <c r="B40" s="106" t="s">
        <v>238</v>
      </c>
      <c r="C40" s="100" t="s">
        <v>229</v>
      </c>
      <c r="D40" s="58" t="s">
        <v>230</v>
      </c>
      <c r="E40" s="42">
        <v>2</v>
      </c>
      <c r="H40" s="77">
        <v>2</v>
      </c>
      <c r="I40" s="42">
        <v>2</v>
      </c>
      <c r="K40" s="77">
        <v>4</v>
      </c>
      <c r="R40" s="77" t="s">
        <v>228</v>
      </c>
    </row>
    <row r="41" spans="1:18" x14ac:dyDescent="0.45">
      <c r="A41">
        <v>180118</v>
      </c>
      <c r="B41" s="106" t="s">
        <v>239</v>
      </c>
      <c r="C41" s="100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</row>
    <row r="42" spans="1:18" x14ac:dyDescent="0.45">
      <c r="A42">
        <v>171012</v>
      </c>
      <c r="B42" s="106" t="s">
        <v>240</v>
      </c>
      <c r="C42" s="100" t="s">
        <v>233</v>
      </c>
      <c r="D42" s="58" t="s">
        <v>231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232</v>
      </c>
    </row>
    <row r="43" spans="1:18" x14ac:dyDescent="0.45">
      <c r="B43" s="105" t="s">
        <v>245</v>
      </c>
      <c r="C43" s="101" t="s">
        <v>241</v>
      </c>
      <c r="D43" s="92" t="s">
        <v>242</v>
      </c>
      <c r="E43" s="93">
        <v>5</v>
      </c>
      <c r="F43" s="91">
        <v>5</v>
      </c>
      <c r="G43" s="91">
        <v>3</v>
      </c>
      <c r="H43" s="91">
        <v>13</v>
      </c>
      <c r="I43" s="93">
        <v>10</v>
      </c>
      <c r="J43" s="91"/>
      <c r="K43" s="91">
        <v>20</v>
      </c>
      <c r="L43" s="93">
        <v>1</v>
      </c>
      <c r="M43" s="91"/>
      <c r="N43" s="91">
        <v>8</v>
      </c>
      <c r="O43" s="93"/>
      <c r="P43" s="93"/>
      <c r="Q43" s="91"/>
      <c r="R43" s="91" t="s">
        <v>243</v>
      </c>
    </row>
    <row r="44" spans="1:18" x14ac:dyDescent="0.45">
      <c r="B44" s="106" t="s">
        <v>246</v>
      </c>
      <c r="C44" s="100" t="s">
        <v>247</v>
      </c>
      <c r="D44" s="58" t="s">
        <v>248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 x14ac:dyDescent="0.45">
      <c r="B45" s="106" t="s">
        <v>249</v>
      </c>
      <c r="D45" s="58" t="s">
        <v>250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 x14ac:dyDescent="0.45">
      <c r="B46" s="106" t="s">
        <v>251</v>
      </c>
      <c r="D46" s="58" t="s">
        <v>252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 x14ac:dyDescent="0.45">
      <c r="B47" s="106" t="s">
        <v>253</v>
      </c>
      <c r="D47" s="58" t="s">
        <v>254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 x14ac:dyDescent="0.45">
      <c r="B48" s="106" t="s">
        <v>255</v>
      </c>
      <c r="D48" s="58" t="s">
        <v>256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 x14ac:dyDescent="0.45">
      <c r="B49" s="106" t="s">
        <v>257</v>
      </c>
      <c r="D49" s="58" t="s">
        <v>258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 x14ac:dyDescent="0.45">
      <c r="B50" s="106" t="s">
        <v>260</v>
      </c>
      <c r="D50" s="58" t="s">
        <v>259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 x14ac:dyDescent="0.45">
      <c r="B51" s="106" t="s">
        <v>261</v>
      </c>
      <c r="D51" s="58" t="s">
        <v>262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 x14ac:dyDescent="0.45">
      <c r="B52" s="106" t="s">
        <v>264</v>
      </c>
      <c r="D52" s="58" t="s">
        <v>263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 x14ac:dyDescent="0.45">
      <c r="B53" s="106" t="s">
        <v>265</v>
      </c>
      <c r="D53" s="58" t="s">
        <v>266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 x14ac:dyDescent="0.45">
      <c r="B54" s="106" t="s">
        <v>267</v>
      </c>
      <c r="D54" s="58" t="s">
        <v>268</v>
      </c>
      <c r="G54">
        <v>4</v>
      </c>
      <c r="H54">
        <v>4</v>
      </c>
      <c r="I54" s="42">
        <v>0</v>
      </c>
      <c r="K54">
        <v>0</v>
      </c>
    </row>
    <row r="55" spans="1:18" x14ac:dyDescent="0.45">
      <c r="B55" s="106" t="s">
        <v>269</v>
      </c>
      <c r="D55" s="58" t="s">
        <v>271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 x14ac:dyDescent="0.45">
      <c r="B56" s="106" t="s">
        <v>272</v>
      </c>
      <c r="D56" s="58" t="s">
        <v>270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 x14ac:dyDescent="0.45">
      <c r="B57" s="106" t="s">
        <v>273</v>
      </c>
      <c r="D57" s="58" t="s">
        <v>274</v>
      </c>
      <c r="G57">
        <v>4</v>
      </c>
      <c r="H57">
        <v>4</v>
      </c>
      <c r="I57" s="42">
        <v>0</v>
      </c>
      <c r="K57">
        <v>0</v>
      </c>
    </row>
    <row r="58" spans="1:18" x14ac:dyDescent="0.45">
      <c r="B58" s="106" t="s">
        <v>275</v>
      </c>
      <c r="D58" s="58" t="s">
        <v>276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 x14ac:dyDescent="0.45">
      <c r="B59" s="106" t="s">
        <v>277</v>
      </c>
      <c r="D59" s="58" t="s">
        <v>278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77">
        <v>1</v>
      </c>
      <c r="N59" s="77">
        <v>4</v>
      </c>
    </row>
    <row r="60" spans="1:18" x14ac:dyDescent="0.45">
      <c r="B60" s="106" t="s">
        <v>279</v>
      </c>
      <c r="D60" s="58" t="s">
        <v>280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 x14ac:dyDescent="0.45">
      <c r="B61" s="106" t="s">
        <v>281</v>
      </c>
      <c r="D61" s="58" t="s">
        <v>282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 x14ac:dyDescent="0.45">
      <c r="B62" s="106" t="s">
        <v>283</v>
      </c>
      <c r="D62" s="58" t="s">
        <v>284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 x14ac:dyDescent="0.45">
      <c r="A63" s="91"/>
      <c r="B63" s="105" t="s">
        <v>285</v>
      </c>
      <c r="C63" s="101"/>
      <c r="D63" s="92" t="s">
        <v>286</v>
      </c>
      <c r="E63" s="93">
        <v>2</v>
      </c>
      <c r="F63" s="91">
        <v>1</v>
      </c>
      <c r="G63" s="91">
        <v>1</v>
      </c>
      <c r="H63" s="91">
        <v>3</v>
      </c>
      <c r="I63" s="93">
        <v>3</v>
      </c>
      <c r="J63" s="91"/>
      <c r="K63" s="91">
        <v>6</v>
      </c>
      <c r="L63" s="93"/>
      <c r="M63" s="91"/>
      <c r="N63" s="91"/>
      <c r="O63" s="93"/>
      <c r="P63" s="93"/>
      <c r="Q63" s="91"/>
      <c r="R63" t="s">
        <v>287</v>
      </c>
    </row>
    <row r="64" spans="1:18" x14ac:dyDescent="0.45">
      <c r="B64" s="106" t="s">
        <v>288</v>
      </c>
      <c r="C64" s="100" t="s">
        <v>294</v>
      </c>
      <c r="D64" s="58" t="s">
        <v>289</v>
      </c>
      <c r="E64" s="42">
        <v>2</v>
      </c>
      <c r="F64" s="77">
        <v>2</v>
      </c>
      <c r="G64" s="77">
        <v>4</v>
      </c>
      <c r="H64" s="77">
        <v>4</v>
      </c>
      <c r="I64" s="42">
        <v>4</v>
      </c>
      <c r="J64" s="77">
        <v>1</v>
      </c>
      <c r="K64" s="77">
        <v>9</v>
      </c>
      <c r="L64" s="42">
        <v>2</v>
      </c>
      <c r="N64" s="77">
        <v>16</v>
      </c>
      <c r="R64" t="s">
        <v>290</v>
      </c>
    </row>
    <row r="65" spans="1:18" x14ac:dyDescent="0.45">
      <c r="B65" s="106" t="s">
        <v>293</v>
      </c>
      <c r="C65" s="100" t="s">
        <v>295</v>
      </c>
      <c r="D65" s="58" t="s">
        <v>292</v>
      </c>
      <c r="E65" s="42">
        <v>37</v>
      </c>
      <c r="F65" s="77">
        <v>32</v>
      </c>
      <c r="G65" s="77">
        <v>10</v>
      </c>
      <c r="H65" s="77">
        <v>79</v>
      </c>
      <c r="I65" s="42">
        <v>69</v>
      </c>
      <c r="K65" s="77">
        <v>138</v>
      </c>
      <c r="L65" s="42">
        <v>3</v>
      </c>
      <c r="M65">
        <v>8</v>
      </c>
      <c r="N65" s="77">
        <v>56</v>
      </c>
      <c r="R65" t="s">
        <v>291</v>
      </c>
    </row>
    <row r="66" spans="1:18" x14ac:dyDescent="0.45">
      <c r="B66" s="106" t="s">
        <v>303</v>
      </c>
      <c r="C66" s="100" t="s">
        <v>304</v>
      </c>
      <c r="D66" s="58" t="s">
        <v>305</v>
      </c>
      <c r="E66" s="42">
        <v>80</v>
      </c>
      <c r="F66" s="77">
        <v>77</v>
      </c>
      <c r="G66" s="77">
        <v>27</v>
      </c>
      <c r="H66" s="77">
        <v>157</v>
      </c>
      <c r="I66" s="42">
        <v>157</v>
      </c>
      <c r="K66" s="77">
        <v>314</v>
      </c>
      <c r="M66" s="77">
        <v>2</v>
      </c>
      <c r="N66" s="77">
        <v>8</v>
      </c>
      <c r="R66" t="s">
        <v>306</v>
      </c>
    </row>
    <row r="67" spans="1:18" x14ac:dyDescent="0.45">
      <c r="B67" s="106">
        <v>598</v>
      </c>
      <c r="C67" s="100" t="s">
        <v>308</v>
      </c>
      <c r="D67" s="58" t="s">
        <v>307</v>
      </c>
      <c r="E67" s="42">
        <v>3</v>
      </c>
      <c r="F67" s="77">
        <v>1</v>
      </c>
      <c r="H67" s="77">
        <v>4</v>
      </c>
      <c r="I67" s="42">
        <v>4</v>
      </c>
      <c r="K67" s="77">
        <v>8</v>
      </c>
      <c r="M67" s="77">
        <v>1</v>
      </c>
      <c r="N67" s="77">
        <v>4</v>
      </c>
      <c r="R67" t="s">
        <v>313</v>
      </c>
    </row>
    <row r="68" spans="1:18" x14ac:dyDescent="0.45">
      <c r="B68" s="106">
        <v>599</v>
      </c>
      <c r="D68" s="58" t="s">
        <v>309</v>
      </c>
      <c r="E68" s="42">
        <v>3</v>
      </c>
      <c r="F68" s="77">
        <v>1</v>
      </c>
      <c r="H68" s="77">
        <v>4</v>
      </c>
      <c r="I68" s="42">
        <v>4</v>
      </c>
      <c r="K68" s="77">
        <v>8</v>
      </c>
      <c r="M68" s="77">
        <v>1</v>
      </c>
      <c r="N68" s="77">
        <v>4</v>
      </c>
      <c r="R68" t="s">
        <v>313</v>
      </c>
    </row>
    <row r="69" spans="1:18" x14ac:dyDescent="0.45">
      <c r="B69" s="106" t="s">
        <v>311</v>
      </c>
      <c r="D69" s="58" t="s">
        <v>310</v>
      </c>
      <c r="E69" s="42">
        <v>3</v>
      </c>
      <c r="F69" s="77">
        <v>1</v>
      </c>
      <c r="G69" s="77"/>
      <c r="H69" s="77">
        <v>4</v>
      </c>
      <c r="I69" s="42">
        <v>4</v>
      </c>
      <c r="K69" s="77">
        <v>8</v>
      </c>
      <c r="M69" s="77">
        <v>1</v>
      </c>
      <c r="N69" s="77">
        <v>4</v>
      </c>
      <c r="R69" t="s">
        <v>313</v>
      </c>
    </row>
    <row r="70" spans="1:18" x14ac:dyDescent="0.45">
      <c r="B70" s="106">
        <v>602</v>
      </c>
      <c r="D70" s="58" t="s">
        <v>314</v>
      </c>
      <c r="E70" s="42">
        <v>2</v>
      </c>
      <c r="F70" s="77">
        <v>1</v>
      </c>
      <c r="G70" s="77"/>
      <c r="H70" s="77">
        <v>3</v>
      </c>
      <c r="I70" s="42">
        <v>3</v>
      </c>
      <c r="K70" s="77">
        <v>6</v>
      </c>
      <c r="M70" s="77">
        <v>1</v>
      </c>
      <c r="N70" s="77">
        <v>4</v>
      </c>
      <c r="R70" t="s">
        <v>315</v>
      </c>
    </row>
    <row r="71" spans="1:18" x14ac:dyDescent="0.45">
      <c r="B71" s="106">
        <v>603</v>
      </c>
      <c r="D71" s="58" t="s">
        <v>316</v>
      </c>
      <c r="E71" s="42">
        <v>2</v>
      </c>
      <c r="F71" s="77">
        <v>1</v>
      </c>
      <c r="G71" s="77"/>
      <c r="H71" s="77">
        <v>3</v>
      </c>
      <c r="I71" s="42">
        <v>3</v>
      </c>
      <c r="K71" s="77">
        <v>6</v>
      </c>
      <c r="N71" s="77"/>
      <c r="R71" t="s">
        <v>317</v>
      </c>
    </row>
    <row r="72" spans="1:18" x14ac:dyDescent="0.45">
      <c r="B72" s="106">
        <v>604</v>
      </c>
      <c r="D72" s="58" t="s">
        <v>318</v>
      </c>
      <c r="E72" s="42">
        <v>1</v>
      </c>
      <c r="F72" s="77">
        <v>1</v>
      </c>
      <c r="G72" s="77"/>
      <c r="H72" s="77">
        <v>2</v>
      </c>
      <c r="I72" s="42">
        <v>2</v>
      </c>
      <c r="K72" s="77">
        <v>4</v>
      </c>
      <c r="M72" s="77">
        <v>1</v>
      </c>
      <c r="N72" s="77">
        <v>4</v>
      </c>
      <c r="R72" s="149" t="s">
        <v>580</v>
      </c>
    </row>
    <row r="73" spans="1:18" x14ac:dyDescent="0.45">
      <c r="B73" s="106">
        <v>605</v>
      </c>
      <c r="D73" s="58" t="s">
        <v>319</v>
      </c>
      <c r="E73" s="42">
        <v>2</v>
      </c>
      <c r="F73" s="77">
        <v>1</v>
      </c>
      <c r="G73" s="77"/>
      <c r="H73" s="77">
        <v>3</v>
      </c>
      <c r="I73" s="42">
        <v>3</v>
      </c>
      <c r="K73" s="77">
        <v>6</v>
      </c>
      <c r="M73" s="77">
        <v>1</v>
      </c>
      <c r="N73" s="77">
        <v>4</v>
      </c>
      <c r="R73" t="s">
        <v>579</v>
      </c>
    </row>
    <row r="74" spans="1:18" x14ac:dyDescent="0.45">
      <c r="A74">
        <v>171226</v>
      </c>
      <c r="B74" s="106">
        <v>606</v>
      </c>
      <c r="D74" s="58" t="s">
        <v>320</v>
      </c>
      <c r="E74" s="42">
        <v>1</v>
      </c>
      <c r="F74" s="77">
        <v>1</v>
      </c>
      <c r="G74" s="77"/>
      <c r="H74" s="77">
        <v>2</v>
      </c>
      <c r="I74" s="42">
        <v>2</v>
      </c>
      <c r="K74" s="77">
        <v>4</v>
      </c>
      <c r="M74" s="77">
        <v>1</v>
      </c>
      <c r="N74" s="77">
        <v>4</v>
      </c>
      <c r="R74" t="s">
        <v>321</v>
      </c>
    </row>
    <row r="75" spans="1:18" x14ac:dyDescent="0.45">
      <c r="B75" s="106">
        <v>607</v>
      </c>
      <c r="D75" s="58" t="s">
        <v>322</v>
      </c>
      <c r="E75" s="42">
        <v>1</v>
      </c>
      <c r="F75" s="77">
        <v>1</v>
      </c>
      <c r="H75" s="77">
        <v>2</v>
      </c>
      <c r="I75" s="42">
        <v>2</v>
      </c>
      <c r="K75" s="77">
        <v>4</v>
      </c>
      <c r="M75" s="77"/>
      <c r="N75" s="77"/>
      <c r="R75" t="s">
        <v>323</v>
      </c>
    </row>
    <row r="76" spans="1:18" x14ac:dyDescent="0.45">
      <c r="B76" s="106" t="s">
        <v>324</v>
      </c>
      <c r="D76" s="58" t="s">
        <v>325</v>
      </c>
      <c r="E76" s="42">
        <v>2</v>
      </c>
      <c r="F76" s="77">
        <v>2</v>
      </c>
      <c r="G76" s="77"/>
      <c r="H76" s="77">
        <v>4</v>
      </c>
      <c r="I76" s="42">
        <v>4</v>
      </c>
      <c r="K76" s="77">
        <v>8</v>
      </c>
      <c r="L76" s="42">
        <v>1</v>
      </c>
      <c r="M76" s="77"/>
      <c r="N76" s="77">
        <v>8</v>
      </c>
      <c r="R76" t="s">
        <v>363</v>
      </c>
    </row>
    <row r="77" spans="1:18" x14ac:dyDescent="0.45">
      <c r="A77">
        <v>171226</v>
      </c>
      <c r="B77" s="106" t="s">
        <v>326</v>
      </c>
      <c r="D77" s="58" t="s">
        <v>327</v>
      </c>
      <c r="F77" s="77">
        <v>2</v>
      </c>
      <c r="G77" s="77"/>
      <c r="H77" s="77">
        <v>2</v>
      </c>
      <c r="I77" s="42">
        <v>2</v>
      </c>
      <c r="K77" s="77">
        <v>4</v>
      </c>
      <c r="M77" s="77">
        <v>1</v>
      </c>
      <c r="N77" s="77">
        <v>4</v>
      </c>
      <c r="R77" t="s">
        <v>321</v>
      </c>
    </row>
    <row r="78" spans="1:18" x14ac:dyDescent="0.45">
      <c r="B78" s="106" t="s">
        <v>328</v>
      </c>
      <c r="C78" s="100" t="s">
        <v>329</v>
      </c>
      <c r="D78" s="58" t="s">
        <v>330</v>
      </c>
      <c r="E78" s="42">
        <v>9</v>
      </c>
      <c r="F78" s="77">
        <v>3</v>
      </c>
      <c r="G78" s="77"/>
      <c r="H78" s="77">
        <v>12</v>
      </c>
      <c r="I78" s="42">
        <v>12</v>
      </c>
      <c r="K78" s="77">
        <v>24</v>
      </c>
      <c r="M78" s="77"/>
      <c r="N78" s="77"/>
      <c r="R78" t="s">
        <v>331</v>
      </c>
    </row>
    <row r="79" spans="1:18" x14ac:dyDescent="0.45">
      <c r="B79" s="106" t="s">
        <v>332</v>
      </c>
      <c r="C79" s="100" t="s">
        <v>333</v>
      </c>
      <c r="D79" s="58" t="s">
        <v>334</v>
      </c>
      <c r="E79" s="42">
        <v>3</v>
      </c>
      <c r="F79" s="77">
        <v>1</v>
      </c>
      <c r="G79" s="77">
        <v>3</v>
      </c>
      <c r="H79" s="77">
        <v>10</v>
      </c>
      <c r="I79" s="42">
        <v>4</v>
      </c>
      <c r="K79" s="77">
        <v>8</v>
      </c>
      <c r="M79" s="77"/>
      <c r="N79" s="77"/>
      <c r="R79" t="s">
        <v>335</v>
      </c>
    </row>
    <row r="80" spans="1:18" x14ac:dyDescent="0.45">
      <c r="A80">
        <v>1710</v>
      </c>
      <c r="B80" s="106" t="s">
        <v>349</v>
      </c>
      <c r="C80" s="100" t="s">
        <v>308</v>
      </c>
      <c r="D80" s="58" t="s">
        <v>348</v>
      </c>
      <c r="E80" s="42">
        <v>3</v>
      </c>
      <c r="F80" s="77">
        <v>3</v>
      </c>
      <c r="G80" s="77"/>
      <c r="H80" s="77">
        <v>6</v>
      </c>
      <c r="I80" s="42">
        <v>6</v>
      </c>
      <c r="K80" s="77">
        <v>12</v>
      </c>
      <c r="M80" s="77">
        <v>1</v>
      </c>
      <c r="N80" s="77">
        <v>4</v>
      </c>
      <c r="R80" t="s">
        <v>352</v>
      </c>
    </row>
    <row r="81" spans="1:18" x14ac:dyDescent="0.45">
      <c r="B81" s="106" t="s">
        <v>350</v>
      </c>
      <c r="D81" s="58" t="s">
        <v>351</v>
      </c>
      <c r="E81" s="42">
        <v>2</v>
      </c>
      <c r="F81" s="77">
        <v>2</v>
      </c>
      <c r="H81" s="77">
        <v>4</v>
      </c>
      <c r="I81" s="42">
        <v>4</v>
      </c>
      <c r="K81" s="77">
        <v>8</v>
      </c>
      <c r="M81" s="77">
        <v>1</v>
      </c>
      <c r="N81" s="77">
        <v>4</v>
      </c>
      <c r="R81" t="s">
        <v>586</v>
      </c>
    </row>
    <row r="82" spans="1:18" x14ac:dyDescent="0.45">
      <c r="B82" s="106">
        <v>634</v>
      </c>
      <c r="D82" s="58" t="s">
        <v>462</v>
      </c>
      <c r="E82" s="42">
        <v>2</v>
      </c>
      <c r="F82" s="77"/>
      <c r="H82" s="77">
        <v>2</v>
      </c>
      <c r="I82" s="42">
        <v>2</v>
      </c>
      <c r="K82" s="77">
        <v>4</v>
      </c>
      <c r="M82" s="77"/>
      <c r="N82" s="77"/>
      <c r="R82" t="s">
        <v>312</v>
      </c>
    </row>
    <row r="83" spans="1:18" x14ac:dyDescent="0.45">
      <c r="A83">
        <v>180208</v>
      </c>
      <c r="B83" s="106">
        <v>635</v>
      </c>
      <c r="D83" s="58" t="s">
        <v>511</v>
      </c>
      <c r="E83" s="42">
        <v>2</v>
      </c>
      <c r="F83" s="77">
        <v>1</v>
      </c>
      <c r="H83" s="77">
        <v>3</v>
      </c>
      <c r="I83" s="42">
        <v>3</v>
      </c>
      <c r="K83" s="77">
        <v>6</v>
      </c>
      <c r="M83" s="77">
        <v>1</v>
      </c>
      <c r="N83" s="77">
        <v>4</v>
      </c>
      <c r="R83" t="s">
        <v>515</v>
      </c>
    </row>
    <row r="84" spans="1:18" x14ac:dyDescent="0.45">
      <c r="B84" s="106" t="s">
        <v>512</v>
      </c>
      <c r="C84" s="100" t="s">
        <v>513</v>
      </c>
      <c r="D84" s="58" t="s">
        <v>514</v>
      </c>
      <c r="E84" s="42">
        <v>3</v>
      </c>
      <c r="F84" s="77">
        <v>2</v>
      </c>
      <c r="G84">
        <v>1</v>
      </c>
      <c r="H84" s="77">
        <v>5</v>
      </c>
      <c r="I84" s="42">
        <v>5</v>
      </c>
      <c r="K84" s="77">
        <v>10</v>
      </c>
      <c r="L84" s="42">
        <v>1</v>
      </c>
      <c r="M84" s="77"/>
      <c r="N84" s="77">
        <v>8</v>
      </c>
      <c r="R84" t="s">
        <v>583</v>
      </c>
    </row>
    <row r="85" spans="1:18" x14ac:dyDescent="0.45">
      <c r="B85" s="106">
        <v>641</v>
      </c>
      <c r="C85" s="100" t="s">
        <v>525</v>
      </c>
      <c r="D85" s="58" t="s">
        <v>528</v>
      </c>
      <c r="E85" s="42">
        <v>1</v>
      </c>
      <c r="F85" s="77">
        <v>1</v>
      </c>
      <c r="H85" s="77">
        <v>2</v>
      </c>
      <c r="I85" s="42">
        <v>2</v>
      </c>
      <c r="K85" s="77">
        <v>4</v>
      </c>
      <c r="M85" s="77"/>
      <c r="N85" s="77"/>
      <c r="R85" t="s">
        <v>584</v>
      </c>
    </row>
    <row r="86" spans="1:18" x14ac:dyDescent="0.45">
      <c r="B86" s="106" t="s">
        <v>526</v>
      </c>
      <c r="D86" s="58" t="s">
        <v>527</v>
      </c>
      <c r="E86" s="42">
        <v>5</v>
      </c>
      <c r="F86" s="77">
        <v>3</v>
      </c>
      <c r="H86" s="77">
        <v>8</v>
      </c>
      <c r="I86" s="42">
        <v>8</v>
      </c>
      <c r="K86" s="77">
        <v>16</v>
      </c>
      <c r="M86" s="77">
        <v>3</v>
      </c>
      <c r="N86" s="77">
        <v>12</v>
      </c>
      <c r="O86" s="42">
        <v>28</v>
      </c>
      <c r="R86" t="s">
        <v>529</v>
      </c>
    </row>
    <row r="87" spans="1:18" x14ac:dyDescent="0.45">
      <c r="B87" s="106">
        <v>645</v>
      </c>
      <c r="C87" s="100" t="s">
        <v>530</v>
      </c>
      <c r="D87" s="58" t="s">
        <v>531</v>
      </c>
      <c r="E87" s="42">
        <v>2</v>
      </c>
      <c r="F87" s="77">
        <v>1</v>
      </c>
      <c r="H87" s="77">
        <v>3</v>
      </c>
      <c r="I87" s="42">
        <v>3</v>
      </c>
      <c r="K87" s="77">
        <v>6</v>
      </c>
      <c r="M87" s="77"/>
      <c r="N87" s="77"/>
      <c r="R87" t="s">
        <v>532</v>
      </c>
    </row>
    <row r="88" spans="1:18" x14ac:dyDescent="0.45">
      <c r="B88" s="106" t="s">
        <v>535</v>
      </c>
      <c r="C88" s="100" t="s">
        <v>525</v>
      </c>
      <c r="D88" s="58" t="s">
        <v>533</v>
      </c>
      <c r="E88" s="42">
        <v>1</v>
      </c>
      <c r="F88" s="77"/>
      <c r="G88">
        <v>1</v>
      </c>
      <c r="H88" s="77">
        <v>2</v>
      </c>
      <c r="I88" s="42">
        <v>1</v>
      </c>
      <c r="K88" s="77">
        <v>2</v>
      </c>
      <c r="M88" s="77">
        <v>1</v>
      </c>
      <c r="N88" s="77">
        <v>4</v>
      </c>
      <c r="R88" t="s">
        <v>534</v>
      </c>
    </row>
    <row r="89" spans="1:18" x14ac:dyDescent="0.45">
      <c r="B89" s="106" t="s">
        <v>543</v>
      </c>
      <c r="C89" s="100" t="s">
        <v>544</v>
      </c>
      <c r="D89" s="58" t="s">
        <v>545</v>
      </c>
      <c r="E89" s="42">
        <v>6</v>
      </c>
      <c r="F89" s="77">
        <v>2</v>
      </c>
      <c r="H89" s="77">
        <v>8</v>
      </c>
      <c r="I89" s="42">
        <v>8</v>
      </c>
      <c r="K89" s="77">
        <v>16</v>
      </c>
      <c r="M89" s="77"/>
      <c r="N89" s="77"/>
      <c r="R89" t="s">
        <v>546</v>
      </c>
    </row>
    <row r="90" spans="1:18" x14ac:dyDescent="0.45">
      <c r="B90" s="106" t="s">
        <v>551</v>
      </c>
      <c r="C90" s="100" t="s">
        <v>221</v>
      </c>
      <c r="D90" s="58" t="s">
        <v>552</v>
      </c>
      <c r="E90" s="42">
        <v>4</v>
      </c>
      <c r="F90" s="77">
        <v>1</v>
      </c>
      <c r="H90" s="77">
        <v>5</v>
      </c>
      <c r="I90" s="42">
        <v>5</v>
      </c>
      <c r="K90" s="77">
        <v>10</v>
      </c>
      <c r="M90" s="77">
        <v>1</v>
      </c>
      <c r="N90" s="77">
        <v>4</v>
      </c>
      <c r="R90" t="s">
        <v>553</v>
      </c>
    </row>
    <row r="91" spans="1:18" x14ac:dyDescent="0.45">
      <c r="A91">
        <v>180222</v>
      </c>
      <c r="B91" s="106" t="s">
        <v>587</v>
      </c>
      <c r="C91" s="100" t="s">
        <v>588</v>
      </c>
      <c r="D91" s="58" t="s">
        <v>589</v>
      </c>
      <c r="E91" s="42">
        <v>3</v>
      </c>
      <c r="F91" s="77">
        <v>2</v>
      </c>
      <c r="G91">
        <v>1</v>
      </c>
      <c r="H91" s="77">
        <v>11</v>
      </c>
      <c r="I91" s="42">
        <v>5</v>
      </c>
      <c r="K91" s="77">
        <v>10</v>
      </c>
      <c r="M91" s="77">
        <v>1</v>
      </c>
      <c r="N91" s="77">
        <v>4</v>
      </c>
      <c r="R91" t="s">
        <v>590</v>
      </c>
    </row>
    <row r="92" spans="1:18" x14ac:dyDescent="0.45">
      <c r="A92">
        <v>180227</v>
      </c>
      <c r="B92" s="106" t="s">
        <v>611</v>
      </c>
      <c r="C92" s="100" t="s">
        <v>612</v>
      </c>
      <c r="D92" s="58" t="s">
        <v>613</v>
      </c>
      <c r="E92" s="42">
        <v>14</v>
      </c>
      <c r="F92" s="77">
        <v>29</v>
      </c>
      <c r="G92">
        <v>6</v>
      </c>
      <c r="H92" s="77">
        <v>49</v>
      </c>
      <c r="I92" s="42">
        <v>43</v>
      </c>
      <c r="K92" s="77">
        <v>86</v>
      </c>
      <c r="L92" s="42">
        <v>4</v>
      </c>
      <c r="M92" s="77">
        <v>1</v>
      </c>
      <c r="N92" s="77">
        <v>36</v>
      </c>
      <c r="R92" t="s">
        <v>614</v>
      </c>
    </row>
    <row r="93" spans="1:18" x14ac:dyDescent="0.45">
      <c r="A93">
        <v>180227</v>
      </c>
      <c r="B93" s="106" t="s">
        <v>615</v>
      </c>
      <c r="C93" s="100" t="s">
        <v>616</v>
      </c>
      <c r="D93" s="58" t="s">
        <v>617</v>
      </c>
      <c r="E93" s="42">
        <v>11</v>
      </c>
      <c r="F93" s="77">
        <v>5</v>
      </c>
      <c r="H93" s="77">
        <v>16</v>
      </c>
      <c r="I93" s="42">
        <v>16</v>
      </c>
      <c r="K93" s="77">
        <v>32</v>
      </c>
      <c r="M93" s="77">
        <v>6</v>
      </c>
      <c r="N93" s="77">
        <v>24</v>
      </c>
      <c r="R93" t="s">
        <v>759</v>
      </c>
    </row>
    <row r="94" spans="1:18" x14ac:dyDescent="0.45">
      <c r="A94">
        <v>180305</v>
      </c>
      <c r="B94" s="106" t="s">
        <v>671</v>
      </c>
      <c r="C94" s="100" t="s">
        <v>673</v>
      </c>
      <c r="D94" s="58" t="s">
        <v>672</v>
      </c>
      <c r="E94" s="42">
        <v>5</v>
      </c>
      <c r="F94" s="77">
        <v>5</v>
      </c>
      <c r="G94">
        <v>1</v>
      </c>
      <c r="H94" s="77">
        <v>11</v>
      </c>
      <c r="I94" s="42">
        <v>10</v>
      </c>
      <c r="K94" s="77">
        <v>20</v>
      </c>
      <c r="M94" s="77">
        <v>1</v>
      </c>
      <c r="N94" s="77">
        <v>4</v>
      </c>
      <c r="R94" t="s">
        <v>674</v>
      </c>
    </row>
    <row r="95" spans="1:18" x14ac:dyDescent="0.45">
      <c r="A95">
        <v>180305</v>
      </c>
      <c r="B95" s="106" t="s">
        <v>680</v>
      </c>
      <c r="C95" s="100" t="s">
        <v>673</v>
      </c>
      <c r="D95" s="58" t="s">
        <v>681</v>
      </c>
      <c r="E95" s="42">
        <v>12</v>
      </c>
      <c r="F95" s="77">
        <v>5</v>
      </c>
      <c r="G95">
        <v>1</v>
      </c>
      <c r="H95" s="77">
        <v>18</v>
      </c>
      <c r="I95" s="42">
        <v>17</v>
      </c>
      <c r="K95" s="77">
        <v>34</v>
      </c>
      <c r="M95" s="77">
        <v>1</v>
      </c>
      <c r="N95" s="77">
        <v>4</v>
      </c>
      <c r="R95" t="s">
        <v>703</v>
      </c>
    </row>
    <row r="96" spans="1:18" x14ac:dyDescent="0.45">
      <c r="B96" s="106" t="s">
        <v>689</v>
      </c>
      <c r="C96" s="100" t="s">
        <v>690</v>
      </c>
      <c r="D96" s="58" t="s">
        <v>691</v>
      </c>
      <c r="E96" s="42">
        <v>21</v>
      </c>
      <c r="F96" s="77">
        <v>9</v>
      </c>
      <c r="G96">
        <v>3</v>
      </c>
      <c r="H96" s="77">
        <v>33</v>
      </c>
      <c r="I96" s="42">
        <v>30</v>
      </c>
      <c r="K96" s="77">
        <v>60</v>
      </c>
      <c r="M96" s="77">
        <v>3</v>
      </c>
      <c r="N96" s="77">
        <v>12</v>
      </c>
      <c r="R96" s="149" t="s">
        <v>692</v>
      </c>
    </row>
    <row r="97" spans="1:18" x14ac:dyDescent="0.45">
      <c r="B97" s="106" t="s">
        <v>715</v>
      </c>
      <c r="C97" s="100" t="s">
        <v>700</v>
      </c>
      <c r="D97" s="58" t="s">
        <v>701</v>
      </c>
      <c r="E97" s="42">
        <v>9</v>
      </c>
      <c r="F97" s="77">
        <v>3</v>
      </c>
      <c r="G97">
        <v>3</v>
      </c>
      <c r="H97" s="77"/>
      <c r="I97" s="42">
        <v>12</v>
      </c>
      <c r="K97" s="77">
        <v>24</v>
      </c>
      <c r="L97" s="42">
        <v>1</v>
      </c>
      <c r="M97" s="77">
        <v>1</v>
      </c>
      <c r="N97" s="77">
        <v>12</v>
      </c>
      <c r="R97" t="s">
        <v>702</v>
      </c>
    </row>
    <row r="98" spans="1:18" x14ac:dyDescent="0.45">
      <c r="B98" s="106" t="s">
        <v>716</v>
      </c>
      <c r="D98" s="58" t="s">
        <v>717</v>
      </c>
      <c r="E98" s="42">
        <v>4</v>
      </c>
      <c r="F98" s="77">
        <v>2</v>
      </c>
      <c r="G98">
        <v>1</v>
      </c>
      <c r="H98" s="77">
        <v>7</v>
      </c>
      <c r="I98" s="42">
        <v>6</v>
      </c>
      <c r="K98" s="77">
        <v>12</v>
      </c>
      <c r="L98" s="42">
        <v>2</v>
      </c>
      <c r="M98" s="77"/>
      <c r="N98" s="77">
        <v>16</v>
      </c>
      <c r="R98" t="s">
        <v>719</v>
      </c>
    </row>
    <row r="99" spans="1:18" x14ac:dyDescent="0.45">
      <c r="B99" s="106">
        <v>759</v>
      </c>
      <c r="D99" s="58" t="s">
        <v>718</v>
      </c>
      <c r="E99" s="42">
        <v>2</v>
      </c>
      <c r="F99" s="77">
        <v>1</v>
      </c>
      <c r="H99" s="77">
        <v>3</v>
      </c>
      <c r="I99" s="42">
        <v>3</v>
      </c>
      <c r="K99" s="77">
        <v>6</v>
      </c>
      <c r="M99" s="77"/>
      <c r="N99" s="77"/>
    </row>
    <row r="100" spans="1:18" x14ac:dyDescent="0.45">
      <c r="A100">
        <v>180306</v>
      </c>
      <c r="B100" s="106" t="s">
        <v>708</v>
      </c>
      <c r="C100" s="100" t="s">
        <v>700</v>
      </c>
      <c r="D100" s="58" t="s">
        <v>709</v>
      </c>
      <c r="E100" s="42">
        <v>37</v>
      </c>
      <c r="F100" s="77">
        <v>15</v>
      </c>
      <c r="G100">
        <v>5</v>
      </c>
      <c r="H100" s="77">
        <v>57</v>
      </c>
      <c r="I100" s="42">
        <v>52</v>
      </c>
      <c r="K100" s="77">
        <v>104</v>
      </c>
      <c r="M100" s="77">
        <v>9</v>
      </c>
      <c r="N100" s="77">
        <v>36</v>
      </c>
      <c r="R100" t="s">
        <v>710</v>
      </c>
    </row>
    <row r="101" spans="1:18" x14ac:dyDescent="0.45">
      <c r="B101" s="106" t="s">
        <v>731</v>
      </c>
      <c r="C101" s="100" t="s">
        <v>732</v>
      </c>
      <c r="D101" s="58" t="s">
        <v>733</v>
      </c>
      <c r="E101" s="42">
        <v>16</v>
      </c>
      <c r="F101" s="77">
        <v>4</v>
      </c>
      <c r="H101" s="77">
        <v>20</v>
      </c>
      <c r="I101" s="42">
        <v>20</v>
      </c>
      <c r="K101" s="77">
        <v>40</v>
      </c>
      <c r="M101" s="77">
        <v>3</v>
      </c>
      <c r="N101" s="77">
        <v>12</v>
      </c>
      <c r="R101" t="s">
        <v>734</v>
      </c>
    </row>
    <row r="102" spans="1:18" x14ac:dyDescent="0.45">
      <c r="B102" s="106">
        <v>798</v>
      </c>
      <c r="D102" s="58" t="s">
        <v>745</v>
      </c>
      <c r="F102" s="77">
        <v>1</v>
      </c>
      <c r="H102" s="77">
        <v>1</v>
      </c>
      <c r="I102" s="42">
        <v>1</v>
      </c>
      <c r="K102" s="77">
        <v>2</v>
      </c>
      <c r="M102" s="77"/>
      <c r="N102" s="77"/>
    </row>
    <row r="103" spans="1:18" x14ac:dyDescent="0.45">
      <c r="B103" s="106">
        <v>799</v>
      </c>
      <c r="C103" s="100" t="s">
        <v>764</v>
      </c>
      <c r="D103" s="58" t="s">
        <v>765</v>
      </c>
      <c r="E103" s="42">
        <v>3</v>
      </c>
      <c r="F103" s="77">
        <v>1</v>
      </c>
      <c r="H103" s="77">
        <v>4</v>
      </c>
      <c r="I103" s="42">
        <v>4</v>
      </c>
      <c r="K103" s="77">
        <v>8</v>
      </c>
      <c r="M103" s="77">
        <v>1</v>
      </c>
      <c r="N103" s="77">
        <v>4</v>
      </c>
      <c r="R103" t="s">
        <v>766</v>
      </c>
    </row>
    <row r="104" spans="1:18" x14ac:dyDescent="0.45">
      <c r="B104" s="106" t="s">
        <v>770</v>
      </c>
      <c r="C104" s="100" t="s">
        <v>771</v>
      </c>
      <c r="D104" s="58" t="s">
        <v>772</v>
      </c>
      <c r="E104" s="42">
        <v>11</v>
      </c>
      <c r="F104" s="77">
        <v>2</v>
      </c>
      <c r="H104" s="77">
        <v>13</v>
      </c>
      <c r="I104" s="42">
        <v>13</v>
      </c>
      <c r="K104" s="77">
        <v>26</v>
      </c>
      <c r="L104" s="42">
        <v>2</v>
      </c>
      <c r="M104" s="77"/>
      <c r="N104" s="77">
        <v>16</v>
      </c>
      <c r="R104" t="s">
        <v>773</v>
      </c>
    </row>
    <row r="105" spans="1:18" x14ac:dyDescent="0.45">
      <c r="A105">
        <v>180320</v>
      </c>
      <c r="B105" s="106" t="s">
        <v>778</v>
      </c>
      <c r="C105" s="100" t="s">
        <v>779</v>
      </c>
      <c r="D105" s="58" t="s">
        <v>780</v>
      </c>
      <c r="E105" s="42">
        <v>21</v>
      </c>
      <c r="F105" s="77">
        <v>10</v>
      </c>
      <c r="G105">
        <v>4</v>
      </c>
      <c r="H105" s="77">
        <v>35</v>
      </c>
      <c r="I105" s="42">
        <v>31</v>
      </c>
      <c r="J105">
        <v>1</v>
      </c>
      <c r="K105" s="77">
        <v>64</v>
      </c>
      <c r="L105" s="42">
        <v>4</v>
      </c>
      <c r="M105" s="77">
        <v>3</v>
      </c>
      <c r="N105" s="77">
        <v>44</v>
      </c>
      <c r="R105" t="s">
        <v>781</v>
      </c>
    </row>
    <row r="106" spans="1:18" x14ac:dyDescent="0.45">
      <c r="B106" s="106" t="s">
        <v>788</v>
      </c>
      <c r="D106" s="58" t="s">
        <v>789</v>
      </c>
      <c r="E106" s="42">
        <v>3</v>
      </c>
      <c r="F106" s="77"/>
      <c r="H106" s="77">
        <v>3</v>
      </c>
      <c r="I106" s="42">
        <v>3</v>
      </c>
      <c r="K106" s="77">
        <v>6</v>
      </c>
      <c r="L106" s="42">
        <v>1</v>
      </c>
      <c r="M106" s="77"/>
      <c r="N106" s="77">
        <v>8</v>
      </c>
      <c r="R106" t="s">
        <v>790</v>
      </c>
    </row>
    <row r="107" spans="1:18" x14ac:dyDescent="0.45">
      <c r="F107" s="77"/>
      <c r="H107" s="77"/>
      <c r="K107" s="77"/>
      <c r="M107" s="77"/>
      <c r="N107" s="77"/>
    </row>
    <row r="108" spans="1:18" x14ac:dyDescent="0.45">
      <c r="F108" s="77"/>
      <c r="H108" s="77"/>
      <c r="K108" s="77"/>
      <c r="M108" s="77"/>
      <c r="N108" s="77"/>
    </row>
    <row r="109" spans="1:18" x14ac:dyDescent="0.45">
      <c r="F109" s="77"/>
      <c r="H109" s="77"/>
      <c r="K109" s="77"/>
      <c r="M109" s="77"/>
      <c r="N109" s="77"/>
    </row>
    <row r="110" spans="1:18" ht="17.5" thickBot="1" x14ac:dyDescent="0.5">
      <c r="D110" t="s">
        <v>777</v>
      </c>
      <c r="F110" s="77"/>
      <c r="H110" s="77"/>
      <c r="K110" s="77"/>
      <c r="M110" s="77"/>
      <c r="N110" s="77"/>
    </row>
    <row r="111" spans="1:18" s="59" customFormat="1" ht="21.5" thickBot="1" x14ac:dyDescent="0.5">
      <c r="A111" s="145" t="s">
        <v>244</v>
      </c>
      <c r="B111" s="146"/>
      <c r="C111" s="110"/>
      <c r="D111" s="147"/>
      <c r="E111" s="109">
        <f>SUM(E4:E110)</f>
        <v>619</v>
      </c>
      <c r="F111" s="112">
        <f>SUM(F4:F110)</f>
        <v>344</v>
      </c>
      <c r="G111" s="112">
        <f>SUM(G4:G110)</f>
        <v>176</v>
      </c>
      <c r="H111" s="112">
        <f t="shared" ref="H111:N111" si="0">SUM(H4:H110)</f>
        <v>1096</v>
      </c>
      <c r="I111" s="109">
        <f t="shared" si="0"/>
        <v>963</v>
      </c>
      <c r="J111" s="112">
        <f>SUM(J4:J110)</f>
        <v>22</v>
      </c>
      <c r="K111" s="112">
        <f t="shared" si="0"/>
        <v>1967</v>
      </c>
      <c r="L111" s="109">
        <f t="shared" si="0"/>
        <v>34</v>
      </c>
      <c r="M111" s="112">
        <f t="shared" si="0"/>
        <v>68</v>
      </c>
      <c r="N111" s="112">
        <f t="shared" si="0"/>
        <v>552</v>
      </c>
      <c r="O111" s="109">
        <f>K111+N111</f>
        <v>2519</v>
      </c>
      <c r="P111" s="109"/>
      <c r="Q111" s="148"/>
    </row>
    <row r="112" spans="1:18" x14ac:dyDescent="0.45">
      <c r="F112" s="77"/>
      <c r="H112" s="77"/>
      <c r="K112" s="77"/>
      <c r="M112" s="77"/>
      <c r="N112" s="77"/>
    </row>
    <row r="126" spans="1:17" ht="17.5" thickBot="1" x14ac:dyDescent="0.5"/>
    <row r="127" spans="1:17" ht="21.5" thickBot="1" x14ac:dyDescent="0.5">
      <c r="A127" s="108"/>
      <c r="B127" s="107"/>
      <c r="C127" s="68"/>
      <c r="D127" s="99"/>
      <c r="E127" s="52"/>
      <c r="F127" s="49"/>
      <c r="G127" s="49"/>
      <c r="H127" s="49"/>
      <c r="I127" s="52"/>
      <c r="J127" s="49"/>
      <c r="K127" s="49"/>
      <c r="L127" s="52"/>
      <c r="M127" s="49"/>
      <c r="N127" s="49"/>
      <c r="O127" s="52"/>
      <c r="P127" s="52"/>
      <c r="Q127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workbookViewId="0">
      <pane xSplit="17" ySplit="3" topLeftCell="R35" activePane="bottomRight" state="frozen"/>
      <selection pane="topRight" activeCell="R1" sqref="R1"/>
      <selection pane="bottomLeft" activeCell="A4" sqref="A4"/>
      <selection pane="bottomRight" activeCell="E45" sqref="E45"/>
    </sheetView>
  </sheetViews>
  <sheetFormatPr defaultRowHeight="17" x14ac:dyDescent="0.45"/>
  <cols>
    <col min="2" max="2" width="10.83203125" style="42" customWidth="1"/>
    <col min="3" max="3" width="10.58203125" style="56" customWidth="1"/>
    <col min="4" max="4" width="6.08203125" style="56" customWidth="1"/>
    <col min="5" max="5" width="6.08203125" style="42" customWidth="1"/>
    <col min="6" max="8" width="6.08203125" customWidth="1"/>
    <col min="9" max="9" width="6.08203125" style="42" customWidth="1"/>
    <col min="10" max="11" width="6.08203125" customWidth="1"/>
    <col min="12" max="12" width="6.08203125" style="42" customWidth="1"/>
    <col min="13" max="14" width="6.08203125" customWidth="1"/>
    <col min="15" max="15" width="11.58203125" style="42" customWidth="1"/>
    <col min="16" max="16" width="9.83203125" style="42" customWidth="1"/>
    <col min="17" max="17" width="7.33203125" customWidth="1"/>
    <col min="18" max="18" width="14.33203125" style="42" customWidth="1"/>
    <col min="21" max="21" width="12.5" customWidth="1"/>
    <col min="22" max="22" width="12.75" customWidth="1"/>
  </cols>
  <sheetData>
    <row r="1" spans="1:21" ht="26.5" thickBot="1" x14ac:dyDescent="0.5">
      <c r="A1" s="26" t="s">
        <v>21</v>
      </c>
      <c r="B1" s="113"/>
    </row>
    <row r="2" spans="1:21" ht="26" thickBot="1" x14ac:dyDescent="0.5">
      <c r="A2" s="44" t="s">
        <v>13</v>
      </c>
      <c r="B2" s="65" t="s">
        <v>31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0"/>
      <c r="P2" s="69" t="s">
        <v>35</v>
      </c>
      <c r="Q2" s="54"/>
    </row>
    <row r="3" spans="1:21" ht="21.5" thickBot="1" x14ac:dyDescent="0.5">
      <c r="A3" s="71" t="s">
        <v>14</v>
      </c>
      <c r="B3" s="114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70" t="s">
        <v>15</v>
      </c>
      <c r="Q3" s="55" t="s">
        <v>10</v>
      </c>
    </row>
    <row r="4" spans="1:21" x14ac:dyDescent="0.45">
      <c r="B4" s="42">
        <v>1</v>
      </c>
      <c r="C4" s="56" t="s">
        <v>389</v>
      </c>
      <c r="D4" s="56" t="s">
        <v>390</v>
      </c>
      <c r="G4">
        <v>1</v>
      </c>
      <c r="H4">
        <v>1</v>
      </c>
      <c r="M4">
        <v>1</v>
      </c>
      <c r="N4">
        <v>8</v>
      </c>
      <c r="O4" s="42" t="s">
        <v>471</v>
      </c>
    </row>
    <row r="5" spans="1:21" x14ac:dyDescent="0.45">
      <c r="B5" s="42">
        <v>2</v>
      </c>
      <c r="D5" s="56" t="s">
        <v>397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21" x14ac:dyDescent="0.45">
      <c r="B6" s="42">
        <v>3</v>
      </c>
      <c r="D6" s="56" t="s">
        <v>391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21" x14ac:dyDescent="0.45">
      <c r="B7" s="42">
        <v>4</v>
      </c>
      <c r="D7" s="56" t="s">
        <v>392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21" x14ac:dyDescent="0.45">
      <c r="B8" s="93">
        <v>5</v>
      </c>
      <c r="C8" s="126"/>
      <c r="D8" s="126" t="s">
        <v>393</v>
      </c>
      <c r="E8" s="93"/>
      <c r="F8" s="91"/>
      <c r="G8" s="91">
        <v>1</v>
      </c>
      <c r="H8" s="91">
        <v>1</v>
      </c>
      <c r="I8" s="93"/>
      <c r="J8" s="91"/>
      <c r="K8" s="91"/>
      <c r="L8" s="93"/>
      <c r="M8" s="91">
        <v>1</v>
      </c>
      <c r="N8" s="91">
        <v>8</v>
      </c>
      <c r="O8" s="93" t="s">
        <v>472</v>
      </c>
      <c r="P8" s="93"/>
      <c r="Q8" s="91"/>
      <c r="R8" s="93" t="s">
        <v>470</v>
      </c>
    </row>
    <row r="9" spans="1:21" x14ac:dyDescent="0.45">
      <c r="B9" s="42" t="s">
        <v>398</v>
      </c>
      <c r="C9" s="56" t="s">
        <v>395</v>
      </c>
      <c r="D9" s="56" t="s">
        <v>394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396</v>
      </c>
    </row>
    <row r="10" spans="1:21" x14ac:dyDescent="0.45">
      <c r="B10" s="42" t="s">
        <v>399</v>
      </c>
      <c r="C10" s="56" t="s">
        <v>422</v>
      </c>
      <c r="D10" s="56" t="s">
        <v>421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M10" s="77"/>
      <c r="N10" s="77"/>
      <c r="R10" s="42" t="s">
        <v>578</v>
      </c>
    </row>
    <row r="11" spans="1:21" x14ac:dyDescent="0.45">
      <c r="B11" s="42">
        <v>47</v>
      </c>
      <c r="D11" s="56" t="s">
        <v>400</v>
      </c>
      <c r="E11" s="42">
        <v>4</v>
      </c>
      <c r="H11">
        <v>4</v>
      </c>
      <c r="I11" s="42">
        <v>4</v>
      </c>
      <c r="K11">
        <v>8</v>
      </c>
      <c r="M11" s="77"/>
      <c r="N11" s="77"/>
      <c r="O11" s="42" t="s">
        <v>420</v>
      </c>
      <c r="R11" s="42" t="s">
        <v>401</v>
      </c>
    </row>
    <row r="12" spans="1:21" x14ac:dyDescent="0.45">
      <c r="B12" s="42">
        <v>48</v>
      </c>
      <c r="C12" s="56" t="s">
        <v>424</v>
      </c>
      <c r="D12" s="56" t="s">
        <v>402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420</v>
      </c>
      <c r="R12" s="42" t="s">
        <v>403</v>
      </c>
    </row>
    <row r="13" spans="1:21" x14ac:dyDescent="0.45">
      <c r="B13" s="42" t="s">
        <v>404</v>
      </c>
      <c r="D13" s="56" t="s">
        <v>405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406</v>
      </c>
    </row>
    <row r="14" spans="1:21" x14ac:dyDescent="0.45">
      <c r="B14" s="42" t="s">
        <v>407</v>
      </c>
      <c r="D14" s="56" t="s">
        <v>408</v>
      </c>
      <c r="E14" s="42">
        <v>11</v>
      </c>
      <c r="H14">
        <v>11</v>
      </c>
      <c r="I14" s="42">
        <v>11</v>
      </c>
      <c r="K14">
        <v>22</v>
      </c>
      <c r="O14" s="42" t="s">
        <v>419</v>
      </c>
      <c r="R14" s="42" t="s">
        <v>409</v>
      </c>
    </row>
    <row r="15" spans="1:21" x14ac:dyDescent="0.45">
      <c r="B15" s="42" t="s">
        <v>410</v>
      </c>
      <c r="D15" s="56" t="s">
        <v>411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77">
        <v>3</v>
      </c>
      <c r="N15" s="77">
        <v>12</v>
      </c>
      <c r="R15" s="42" t="s">
        <v>412</v>
      </c>
      <c r="U15" t="s">
        <v>723</v>
      </c>
    </row>
    <row r="16" spans="1:21" x14ac:dyDescent="0.45">
      <c r="B16" s="42" t="s">
        <v>413</v>
      </c>
      <c r="C16" s="56" t="s">
        <v>423</v>
      </c>
      <c r="D16" s="56" t="s">
        <v>414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505</v>
      </c>
    </row>
    <row r="17" spans="2:21" x14ac:dyDescent="0.45">
      <c r="B17" s="42" t="s">
        <v>415</v>
      </c>
      <c r="C17" s="56" t="s">
        <v>424</v>
      </c>
      <c r="D17" s="56" t="s">
        <v>416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417</v>
      </c>
    </row>
    <row r="18" spans="2:21" x14ac:dyDescent="0.45">
      <c r="B18" s="93" t="s">
        <v>473</v>
      </c>
      <c r="C18" s="126" t="s">
        <v>474</v>
      </c>
      <c r="D18" s="126" t="s">
        <v>475</v>
      </c>
      <c r="E18" s="93">
        <v>4</v>
      </c>
      <c r="F18" s="91">
        <v>6</v>
      </c>
      <c r="G18" s="91"/>
      <c r="H18" s="91">
        <v>10</v>
      </c>
      <c r="I18" s="93">
        <v>10</v>
      </c>
      <c r="J18" s="91"/>
      <c r="K18" s="91">
        <v>20</v>
      </c>
      <c r="L18" s="93"/>
      <c r="M18" s="91"/>
      <c r="N18" s="91"/>
      <c r="O18" s="93"/>
      <c r="P18" s="93"/>
      <c r="Q18" s="91"/>
      <c r="R18" s="93" t="s">
        <v>504</v>
      </c>
    </row>
    <row r="19" spans="2:21" x14ac:dyDescent="0.45">
      <c r="B19" s="42" t="s">
        <v>476</v>
      </c>
      <c r="C19" s="56" t="s">
        <v>477</v>
      </c>
      <c r="D19" s="56" t="s">
        <v>478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21" x14ac:dyDescent="0.45">
      <c r="B20" s="42" t="s">
        <v>479</v>
      </c>
      <c r="D20" s="56" t="s">
        <v>480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21" x14ac:dyDescent="0.45">
      <c r="B21" s="42" t="s">
        <v>481</v>
      </c>
      <c r="D21" s="56" t="s">
        <v>483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21" x14ac:dyDescent="0.45">
      <c r="B22" s="42" t="s">
        <v>482</v>
      </c>
      <c r="D22" s="56" t="s">
        <v>484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77"/>
      <c r="K22">
        <v>44</v>
      </c>
    </row>
    <row r="23" spans="2:21" x14ac:dyDescent="0.45">
      <c r="B23" s="42" t="s">
        <v>485</v>
      </c>
      <c r="D23" s="56" t="s">
        <v>486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21" x14ac:dyDescent="0.45">
      <c r="B24" s="42" t="s">
        <v>487</v>
      </c>
      <c r="D24" s="56" t="s">
        <v>488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21" x14ac:dyDescent="0.45">
      <c r="B25" s="42" t="s">
        <v>489</v>
      </c>
      <c r="D25" s="56" t="s">
        <v>490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21" x14ac:dyDescent="0.45">
      <c r="B26" s="42" t="s">
        <v>491</v>
      </c>
      <c r="D26" s="56" t="s">
        <v>492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21" x14ac:dyDescent="0.45">
      <c r="B27" s="42" t="s">
        <v>494</v>
      </c>
      <c r="D27" s="56" t="s">
        <v>493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21" x14ac:dyDescent="0.45">
      <c r="B28" s="93" t="s">
        <v>721</v>
      </c>
      <c r="C28" s="126"/>
      <c r="D28" s="126" t="s">
        <v>495</v>
      </c>
      <c r="E28" s="93">
        <v>31</v>
      </c>
      <c r="F28" s="91">
        <v>9</v>
      </c>
      <c r="G28" s="91">
        <v>9</v>
      </c>
      <c r="H28" s="91">
        <v>40</v>
      </c>
      <c r="I28" s="93">
        <v>40</v>
      </c>
      <c r="J28" s="91"/>
      <c r="K28" s="91">
        <v>80</v>
      </c>
      <c r="O28" s="93"/>
      <c r="P28" s="93"/>
      <c r="Q28" s="91"/>
      <c r="R28" s="93" t="s">
        <v>496</v>
      </c>
    </row>
    <row r="29" spans="2:21" x14ac:dyDescent="0.45">
      <c r="B29" s="42">
        <v>192</v>
      </c>
      <c r="D29" s="56" t="s">
        <v>497</v>
      </c>
      <c r="E29" s="42">
        <v>1</v>
      </c>
      <c r="F29" s="94"/>
      <c r="G29" s="94"/>
      <c r="H29" s="77">
        <v>1</v>
      </c>
      <c r="I29" s="42">
        <v>1</v>
      </c>
      <c r="J29" s="94"/>
      <c r="K29" s="77">
        <v>2</v>
      </c>
      <c r="M29" s="94"/>
      <c r="N29" s="94"/>
      <c r="Q29" s="94"/>
    </row>
    <row r="30" spans="2:21" s="91" customFormat="1" x14ac:dyDescent="0.45">
      <c r="B30" s="93">
        <v>193</v>
      </c>
      <c r="C30" s="126"/>
      <c r="D30" s="126" t="s">
        <v>498</v>
      </c>
      <c r="E30" s="93"/>
      <c r="F30" s="96">
        <v>1</v>
      </c>
      <c r="H30" s="96">
        <v>1</v>
      </c>
      <c r="I30" s="93">
        <v>1</v>
      </c>
      <c r="K30" s="96">
        <v>2</v>
      </c>
      <c r="L30" s="93">
        <v>10</v>
      </c>
      <c r="M30" s="91">
        <v>15</v>
      </c>
      <c r="N30" s="91">
        <v>140</v>
      </c>
      <c r="O30" s="93">
        <v>484</v>
      </c>
      <c r="P30" s="93"/>
      <c r="R30" s="93" t="s">
        <v>499</v>
      </c>
      <c r="U30" s="91" t="s">
        <v>722</v>
      </c>
    </row>
    <row r="31" spans="2:21" s="94" customFormat="1" x14ac:dyDescent="0.45">
      <c r="B31" s="42" t="s">
        <v>521</v>
      </c>
      <c r="C31" s="56" t="s">
        <v>522</v>
      </c>
      <c r="D31" s="56" t="s">
        <v>523</v>
      </c>
      <c r="E31" s="42">
        <v>7</v>
      </c>
      <c r="F31" s="77">
        <v>5</v>
      </c>
      <c r="G31" s="77">
        <v>1</v>
      </c>
      <c r="H31" s="77">
        <v>13</v>
      </c>
      <c r="I31" s="42">
        <v>12</v>
      </c>
      <c r="K31" s="77">
        <v>24</v>
      </c>
      <c r="L31" s="42"/>
      <c r="O31" s="42"/>
      <c r="P31" s="42"/>
      <c r="R31" s="42" t="s">
        <v>524</v>
      </c>
    </row>
    <row r="32" spans="2:21" s="94" customFormat="1" x14ac:dyDescent="0.45">
      <c r="B32" s="42"/>
      <c r="C32" s="56" t="s">
        <v>592</v>
      </c>
      <c r="D32" s="56" t="s">
        <v>568</v>
      </c>
      <c r="E32" s="42">
        <v>1</v>
      </c>
      <c r="F32" s="77">
        <v>1</v>
      </c>
      <c r="H32" s="77">
        <v>2</v>
      </c>
      <c r="I32" s="42">
        <v>2</v>
      </c>
      <c r="K32" s="77">
        <v>4</v>
      </c>
      <c r="L32" s="42">
        <v>1</v>
      </c>
      <c r="M32" s="94">
        <v>1</v>
      </c>
      <c r="N32" s="94">
        <v>12</v>
      </c>
      <c r="O32" s="42"/>
      <c r="P32" s="42"/>
      <c r="R32" s="42" t="s">
        <v>569</v>
      </c>
      <c r="S32" s="94" t="s">
        <v>610</v>
      </c>
      <c r="U32" s="94" t="s">
        <v>720</v>
      </c>
    </row>
    <row r="33" spans="1:22" s="94" customFormat="1" x14ac:dyDescent="0.45">
      <c r="B33" s="42" t="s">
        <v>591</v>
      </c>
      <c r="C33" s="56" t="s">
        <v>593</v>
      </c>
      <c r="D33" s="56" t="s">
        <v>595</v>
      </c>
      <c r="E33" s="42">
        <v>37</v>
      </c>
      <c r="F33" s="77">
        <v>15</v>
      </c>
      <c r="G33" s="94">
        <v>12</v>
      </c>
      <c r="H33" s="77">
        <v>52</v>
      </c>
      <c r="I33" s="42">
        <v>52</v>
      </c>
      <c r="K33" s="77">
        <v>104</v>
      </c>
      <c r="L33" s="42"/>
      <c r="M33" s="77">
        <v>2</v>
      </c>
      <c r="N33" s="94">
        <v>8</v>
      </c>
      <c r="O33" s="42"/>
      <c r="P33" s="42"/>
      <c r="R33" s="116" t="s">
        <v>596</v>
      </c>
      <c r="S33" s="94" t="s">
        <v>594</v>
      </c>
      <c r="V33" s="94" t="s">
        <v>597</v>
      </c>
    </row>
    <row r="34" spans="1:22" s="94" customFormat="1" x14ac:dyDescent="0.45">
      <c r="A34" s="94">
        <v>18.222000000000001</v>
      </c>
      <c r="B34" s="42" t="s">
        <v>607</v>
      </c>
      <c r="C34" s="56" t="s">
        <v>608</v>
      </c>
      <c r="D34" s="56" t="s">
        <v>609</v>
      </c>
      <c r="E34" s="42">
        <v>4</v>
      </c>
      <c r="F34" s="77">
        <v>3</v>
      </c>
      <c r="H34" s="77">
        <v>7</v>
      </c>
      <c r="I34" s="42">
        <v>7</v>
      </c>
      <c r="K34" s="77">
        <v>14</v>
      </c>
      <c r="L34" s="42"/>
      <c r="M34" s="77">
        <v>1</v>
      </c>
      <c r="N34" s="77">
        <v>4</v>
      </c>
      <c r="O34" s="42"/>
      <c r="P34" s="42"/>
      <c r="R34" s="42" t="s">
        <v>760</v>
      </c>
    </row>
    <row r="35" spans="1:22" s="94" customFormat="1" x14ac:dyDescent="0.45">
      <c r="A35" s="94">
        <v>180305</v>
      </c>
      <c r="B35" s="42" t="s">
        <v>678</v>
      </c>
      <c r="C35" s="56" t="s">
        <v>423</v>
      </c>
      <c r="D35" s="56" t="s">
        <v>679</v>
      </c>
      <c r="E35" s="42">
        <v>190</v>
      </c>
      <c r="F35" s="77"/>
      <c r="H35" s="77">
        <v>190</v>
      </c>
      <c r="I35" s="42">
        <v>190</v>
      </c>
      <c r="K35" s="77">
        <v>380</v>
      </c>
      <c r="L35" s="42"/>
      <c r="M35" s="77">
        <v>10</v>
      </c>
      <c r="N35" s="77">
        <v>40</v>
      </c>
      <c r="O35" s="42"/>
      <c r="P35" s="42"/>
      <c r="R35" s="42" t="s">
        <v>763</v>
      </c>
    </row>
    <row r="36" spans="1:22" s="94" customFormat="1" x14ac:dyDescent="0.45">
      <c r="B36" s="42">
        <v>358</v>
      </c>
      <c r="C36" s="56" t="s">
        <v>761</v>
      </c>
      <c r="D36" s="56" t="s">
        <v>762</v>
      </c>
      <c r="E36" s="42">
        <v>3</v>
      </c>
      <c r="F36" s="77">
        <v>1</v>
      </c>
      <c r="H36" s="77">
        <v>4</v>
      </c>
      <c r="I36" s="42">
        <v>4</v>
      </c>
      <c r="K36" s="77">
        <v>8</v>
      </c>
      <c r="L36" s="42"/>
      <c r="M36" s="77">
        <v>1</v>
      </c>
      <c r="N36" s="77">
        <v>4</v>
      </c>
      <c r="O36" s="42"/>
      <c r="P36" s="42"/>
      <c r="R36" s="42" t="s">
        <v>785</v>
      </c>
    </row>
    <row r="37" spans="1:22" s="94" customFormat="1" x14ac:dyDescent="0.45">
      <c r="A37" s="94">
        <v>180320</v>
      </c>
      <c r="B37" s="42" t="s">
        <v>782</v>
      </c>
      <c r="C37" s="56" t="s">
        <v>783</v>
      </c>
      <c r="D37" s="56" t="s">
        <v>784</v>
      </c>
      <c r="E37" s="42">
        <v>60</v>
      </c>
      <c r="F37" s="77">
        <v>24</v>
      </c>
      <c r="G37" s="94">
        <v>12</v>
      </c>
      <c r="H37" s="77">
        <v>96</v>
      </c>
      <c r="I37" s="42">
        <v>84</v>
      </c>
      <c r="K37" s="77">
        <v>168</v>
      </c>
      <c r="L37" s="42">
        <v>1</v>
      </c>
      <c r="M37" s="77">
        <v>6</v>
      </c>
      <c r="N37" s="77">
        <v>32</v>
      </c>
      <c r="O37" s="42"/>
      <c r="P37" s="42"/>
      <c r="R37" s="42" t="s">
        <v>786</v>
      </c>
    </row>
    <row r="38" spans="1:22" s="94" customFormat="1" x14ac:dyDescent="0.45">
      <c r="B38" s="42" t="s">
        <v>791</v>
      </c>
      <c r="C38" s="56" t="s">
        <v>792</v>
      </c>
      <c r="D38" s="56" t="s">
        <v>793</v>
      </c>
      <c r="E38" s="42">
        <v>111</v>
      </c>
      <c r="F38" s="77">
        <v>61</v>
      </c>
      <c r="G38" s="94">
        <v>11</v>
      </c>
      <c r="H38" s="77">
        <v>172</v>
      </c>
      <c r="I38" s="42">
        <v>172</v>
      </c>
      <c r="J38" s="94">
        <v>1</v>
      </c>
      <c r="K38" s="77">
        <v>346</v>
      </c>
      <c r="L38" s="42">
        <v>6</v>
      </c>
      <c r="M38" s="77">
        <v>17</v>
      </c>
      <c r="N38" s="77">
        <v>116</v>
      </c>
      <c r="O38" s="42"/>
      <c r="P38" s="42"/>
      <c r="R38" s="42" t="s">
        <v>794</v>
      </c>
    </row>
    <row r="39" spans="1:22" s="94" customFormat="1" x14ac:dyDescent="0.45">
      <c r="B39" s="42"/>
      <c r="C39" s="56"/>
      <c r="D39" s="56"/>
      <c r="E39" s="42"/>
      <c r="F39" s="77"/>
      <c r="H39" s="77"/>
      <c r="I39" s="42"/>
      <c r="K39" s="77"/>
      <c r="L39" s="42"/>
      <c r="M39" s="77"/>
      <c r="N39" s="77"/>
      <c r="O39" s="42"/>
      <c r="P39" s="42"/>
      <c r="R39" s="42"/>
    </row>
    <row r="40" spans="1:22" s="94" customFormat="1" x14ac:dyDescent="0.45">
      <c r="B40" s="42"/>
      <c r="C40" s="56"/>
      <c r="D40" s="56"/>
      <c r="E40" s="42"/>
      <c r="F40" s="77"/>
      <c r="H40" s="77"/>
      <c r="I40" s="42"/>
      <c r="K40" s="77"/>
      <c r="L40" s="42"/>
      <c r="M40" s="77"/>
      <c r="N40" s="77"/>
      <c r="O40" s="42"/>
      <c r="P40" s="42"/>
      <c r="R40" s="42"/>
    </row>
    <row r="41" spans="1:22" s="94" customFormat="1" x14ac:dyDescent="0.45">
      <c r="B41" s="42"/>
      <c r="C41" s="56"/>
      <c r="D41" s="56"/>
      <c r="E41" s="42"/>
      <c r="F41" s="77"/>
      <c r="H41" s="77"/>
      <c r="I41" s="42"/>
      <c r="K41" s="77"/>
      <c r="L41" s="42"/>
      <c r="M41" s="77"/>
      <c r="N41" s="77"/>
      <c r="O41" s="42"/>
      <c r="P41" s="42"/>
      <c r="R41" s="42"/>
    </row>
    <row r="42" spans="1:22" s="94" customFormat="1" x14ac:dyDescent="0.45">
      <c r="B42" s="42"/>
      <c r="C42" s="56"/>
      <c r="D42" s="56"/>
      <c r="E42" s="42"/>
      <c r="F42" s="77"/>
      <c r="H42" s="77"/>
      <c r="I42" s="42"/>
      <c r="K42" s="77"/>
      <c r="L42" s="42"/>
      <c r="O42" s="42"/>
      <c r="P42" s="42"/>
      <c r="R42" s="42"/>
    </row>
    <row r="44" spans="1:22" ht="17.5" thickBot="1" x14ac:dyDescent="0.5"/>
    <row r="45" spans="1:22" s="118" customFormat="1" ht="21.5" thickBot="1" x14ac:dyDescent="0.5">
      <c r="A45" s="120" t="s">
        <v>418</v>
      </c>
      <c r="B45" s="121"/>
      <c r="C45" s="122"/>
      <c r="D45" s="122"/>
      <c r="E45" s="121">
        <f>SUM(E4:E44)</f>
        <v>620</v>
      </c>
      <c r="F45" s="123">
        <f>SUM(F4:F44)</f>
        <v>198</v>
      </c>
      <c r="G45" s="123">
        <f>SUM(G4:G44)</f>
        <v>76</v>
      </c>
      <c r="H45" s="123">
        <f>SUM(E45:G45)</f>
        <v>894</v>
      </c>
      <c r="I45" s="121">
        <f>SUM(I4:I44)</f>
        <v>818</v>
      </c>
      <c r="J45" s="124">
        <f>SUM(J4:J44)</f>
        <v>1</v>
      </c>
      <c r="K45" s="123">
        <f>SUM(K4:K44)</f>
        <v>1638</v>
      </c>
      <c r="L45" s="121">
        <f>SUM(L4:L44)</f>
        <v>22</v>
      </c>
      <c r="M45" s="123">
        <f>SUM(M4:M44)</f>
        <v>58</v>
      </c>
      <c r="N45" s="123">
        <f>SUM(N5:N44)</f>
        <v>408</v>
      </c>
      <c r="O45" s="121">
        <f>K45+N45</f>
        <v>2046</v>
      </c>
      <c r="P45" s="121"/>
      <c r="Q45" s="125"/>
      <c r="R45" s="119"/>
    </row>
    <row r="47" spans="1:22" x14ac:dyDescent="0.45">
      <c r="B47" s="42">
        <v>9</v>
      </c>
      <c r="D47" s="56" t="s">
        <v>425</v>
      </c>
      <c r="F47">
        <v>1</v>
      </c>
      <c r="H47">
        <v>1</v>
      </c>
      <c r="I47" s="42">
        <v>1</v>
      </c>
      <c r="K47">
        <v>2</v>
      </c>
    </row>
    <row r="48" spans="1:22" x14ac:dyDescent="0.45">
      <c r="B48" s="42">
        <v>10</v>
      </c>
      <c r="D48" s="56" t="s">
        <v>426</v>
      </c>
      <c r="E48" s="42">
        <v>2</v>
      </c>
      <c r="F48">
        <v>1</v>
      </c>
      <c r="H48">
        <v>3</v>
      </c>
      <c r="I48" s="42">
        <v>3</v>
      </c>
      <c r="K48">
        <v>6</v>
      </c>
    </row>
    <row r="49" spans="2:14" x14ac:dyDescent="0.45">
      <c r="B49" s="116" t="s">
        <v>427</v>
      </c>
      <c r="D49" s="56" t="s">
        <v>428</v>
      </c>
      <c r="F49">
        <v>1</v>
      </c>
      <c r="H49">
        <v>1</v>
      </c>
      <c r="I49" s="42">
        <v>1</v>
      </c>
      <c r="K49">
        <v>2</v>
      </c>
    </row>
    <row r="50" spans="2:14" x14ac:dyDescent="0.45">
      <c r="B50" s="42">
        <v>11</v>
      </c>
      <c r="D50" s="56" t="s">
        <v>429</v>
      </c>
      <c r="E50" s="42">
        <v>2</v>
      </c>
      <c r="F50">
        <v>1</v>
      </c>
      <c r="H50">
        <v>3</v>
      </c>
      <c r="I50" s="42">
        <v>3</v>
      </c>
      <c r="K50">
        <v>6</v>
      </c>
    </row>
    <row r="51" spans="2:14" x14ac:dyDescent="0.45">
      <c r="B51" s="42">
        <v>12</v>
      </c>
      <c r="D51" s="56" t="s">
        <v>430</v>
      </c>
      <c r="F51">
        <v>1</v>
      </c>
      <c r="H51">
        <v>1</v>
      </c>
      <c r="I51" s="42">
        <v>1</v>
      </c>
      <c r="K51">
        <v>2</v>
      </c>
    </row>
    <row r="52" spans="2:14" x14ac:dyDescent="0.45">
      <c r="B52" s="42">
        <v>13</v>
      </c>
      <c r="D52" s="56" t="s">
        <v>431</v>
      </c>
      <c r="E52" s="42">
        <v>2</v>
      </c>
      <c r="F52">
        <v>1</v>
      </c>
      <c r="H52">
        <v>3</v>
      </c>
      <c r="I52" s="42">
        <v>3</v>
      </c>
      <c r="K52">
        <v>6</v>
      </c>
      <c r="M52" s="77">
        <v>1</v>
      </c>
      <c r="N52" s="77">
        <v>4</v>
      </c>
    </row>
    <row r="53" spans="2:14" x14ac:dyDescent="0.45">
      <c r="B53" s="42">
        <v>14</v>
      </c>
      <c r="D53" s="56" t="s">
        <v>432</v>
      </c>
      <c r="E53" s="42">
        <v>1</v>
      </c>
      <c r="F53">
        <v>1</v>
      </c>
      <c r="H53">
        <v>2</v>
      </c>
      <c r="I53" s="42">
        <v>2</v>
      </c>
      <c r="K53">
        <v>4</v>
      </c>
    </row>
    <row r="54" spans="2:14" x14ac:dyDescent="0.45">
      <c r="B54" s="42">
        <v>15</v>
      </c>
      <c r="D54" s="56" t="s">
        <v>433</v>
      </c>
      <c r="E54" s="42">
        <v>3</v>
      </c>
      <c r="F54">
        <v>1</v>
      </c>
      <c r="H54">
        <v>3</v>
      </c>
      <c r="I54" s="42">
        <v>3</v>
      </c>
      <c r="K54">
        <v>6</v>
      </c>
    </row>
    <row r="55" spans="2:14" x14ac:dyDescent="0.45">
      <c r="B55" s="42">
        <v>16</v>
      </c>
      <c r="D55" s="56" t="s">
        <v>434</v>
      </c>
      <c r="E55" s="42">
        <v>1</v>
      </c>
      <c r="F55">
        <v>1</v>
      </c>
      <c r="H55">
        <v>2</v>
      </c>
      <c r="I55" s="42">
        <v>2</v>
      </c>
      <c r="K55">
        <v>4</v>
      </c>
    </row>
    <row r="56" spans="2:14" x14ac:dyDescent="0.45">
      <c r="B56" s="42">
        <v>17</v>
      </c>
      <c r="D56" s="56" t="s">
        <v>435</v>
      </c>
      <c r="E56" s="42">
        <v>1</v>
      </c>
      <c r="F56">
        <v>1</v>
      </c>
      <c r="H56">
        <v>2</v>
      </c>
      <c r="I56" s="42">
        <v>2</v>
      </c>
      <c r="K56">
        <v>4</v>
      </c>
    </row>
    <row r="57" spans="2:14" x14ac:dyDescent="0.45">
      <c r="B57" s="42">
        <v>18</v>
      </c>
      <c r="D57" s="56" t="s">
        <v>436</v>
      </c>
      <c r="E57" s="42">
        <v>1</v>
      </c>
      <c r="H57">
        <v>1</v>
      </c>
      <c r="I57" s="42">
        <v>1</v>
      </c>
      <c r="K57">
        <v>2</v>
      </c>
    </row>
    <row r="58" spans="2:14" x14ac:dyDescent="0.45">
      <c r="B58" s="42">
        <v>19</v>
      </c>
      <c r="D58" s="56" t="s">
        <v>437</v>
      </c>
      <c r="E58" s="42">
        <v>1</v>
      </c>
      <c r="H58">
        <v>1</v>
      </c>
      <c r="I58" s="42">
        <v>1</v>
      </c>
      <c r="K58">
        <v>2</v>
      </c>
    </row>
    <row r="59" spans="2:14" x14ac:dyDescent="0.45">
      <c r="B59" s="42">
        <v>20</v>
      </c>
      <c r="D59" s="56" t="s">
        <v>438</v>
      </c>
      <c r="F59">
        <v>1</v>
      </c>
      <c r="H59">
        <v>1</v>
      </c>
      <c r="I59" s="42">
        <v>1</v>
      </c>
      <c r="K59">
        <v>2</v>
      </c>
    </row>
    <row r="60" spans="2:14" x14ac:dyDescent="0.45">
      <c r="B60" s="42">
        <v>21</v>
      </c>
      <c r="D60" s="56" t="s">
        <v>439</v>
      </c>
      <c r="E60" s="42">
        <v>1</v>
      </c>
      <c r="H60">
        <v>1</v>
      </c>
      <c r="I60" s="42">
        <v>1</v>
      </c>
      <c r="K60">
        <v>2</v>
      </c>
    </row>
    <row r="61" spans="2:14" x14ac:dyDescent="0.45">
      <c r="B61" s="42">
        <v>22</v>
      </c>
      <c r="D61" s="56" t="s">
        <v>440</v>
      </c>
      <c r="G61">
        <v>1</v>
      </c>
      <c r="H61">
        <v>1</v>
      </c>
    </row>
    <row r="62" spans="2:14" x14ac:dyDescent="0.45">
      <c r="B62" s="42">
        <v>23</v>
      </c>
      <c r="D62" s="56" t="s">
        <v>441</v>
      </c>
      <c r="E62" s="42">
        <v>2</v>
      </c>
      <c r="F62">
        <v>1</v>
      </c>
      <c r="H62">
        <v>3</v>
      </c>
      <c r="I62" s="42">
        <v>3</v>
      </c>
      <c r="K62">
        <v>6</v>
      </c>
      <c r="L62" s="42">
        <v>1</v>
      </c>
      <c r="N62">
        <v>8</v>
      </c>
    </row>
    <row r="63" spans="2:14" x14ac:dyDescent="0.45">
      <c r="B63" s="42">
        <v>24</v>
      </c>
      <c r="D63" s="56" t="s">
        <v>442</v>
      </c>
      <c r="E63" s="42">
        <v>1</v>
      </c>
      <c r="H63">
        <v>1</v>
      </c>
      <c r="I63" s="42">
        <v>1</v>
      </c>
      <c r="K63">
        <v>2</v>
      </c>
    </row>
    <row r="64" spans="2:14" x14ac:dyDescent="0.45">
      <c r="B64" s="42">
        <v>25</v>
      </c>
      <c r="D64" s="56" t="s">
        <v>443</v>
      </c>
      <c r="E64" s="42">
        <v>2</v>
      </c>
      <c r="F64">
        <v>1</v>
      </c>
      <c r="H64">
        <v>3</v>
      </c>
      <c r="I64" s="42">
        <v>3</v>
      </c>
      <c r="K64">
        <v>6</v>
      </c>
      <c r="M64" s="77">
        <v>1</v>
      </c>
      <c r="N64" s="77">
        <v>4</v>
      </c>
    </row>
    <row r="65" spans="2:14" x14ac:dyDescent="0.45">
      <c r="B65" s="42">
        <v>26</v>
      </c>
      <c r="D65" s="56" t="s">
        <v>444</v>
      </c>
      <c r="E65" s="42">
        <v>1</v>
      </c>
      <c r="H65">
        <v>1</v>
      </c>
      <c r="I65" s="42">
        <v>1</v>
      </c>
      <c r="K65">
        <v>2</v>
      </c>
    </row>
    <row r="66" spans="2:14" x14ac:dyDescent="0.45">
      <c r="B66" s="42">
        <v>27</v>
      </c>
      <c r="D66" s="56" t="s">
        <v>445</v>
      </c>
      <c r="G66">
        <v>1</v>
      </c>
      <c r="H66">
        <v>1</v>
      </c>
    </row>
    <row r="67" spans="2:14" x14ac:dyDescent="0.45">
      <c r="B67" s="42">
        <v>28</v>
      </c>
      <c r="D67" s="56" t="s">
        <v>446</v>
      </c>
      <c r="E67" s="42">
        <v>1</v>
      </c>
      <c r="H67">
        <v>1</v>
      </c>
      <c r="I67" s="42">
        <v>1</v>
      </c>
      <c r="K67">
        <v>2</v>
      </c>
    </row>
    <row r="68" spans="2:14" x14ac:dyDescent="0.45">
      <c r="B68" s="42">
        <v>29</v>
      </c>
      <c r="D68" s="56" t="s">
        <v>447</v>
      </c>
      <c r="E68" s="42">
        <v>1</v>
      </c>
      <c r="I68" s="42">
        <v>1</v>
      </c>
      <c r="K68">
        <v>2</v>
      </c>
      <c r="M68">
        <v>1</v>
      </c>
      <c r="N68">
        <v>4</v>
      </c>
    </row>
    <row r="69" spans="2:14" x14ac:dyDescent="0.45">
      <c r="B69" s="42">
        <v>30</v>
      </c>
      <c r="D69" s="56" t="s">
        <v>448</v>
      </c>
      <c r="E69" s="42">
        <v>1</v>
      </c>
      <c r="H69">
        <v>1</v>
      </c>
      <c r="I69" s="42">
        <v>1</v>
      </c>
      <c r="K69">
        <v>2</v>
      </c>
    </row>
    <row r="70" spans="2:14" x14ac:dyDescent="0.45">
      <c r="B70" s="42">
        <v>31</v>
      </c>
      <c r="D70" s="56" t="s">
        <v>449</v>
      </c>
      <c r="E70" s="42">
        <v>1</v>
      </c>
      <c r="F70">
        <v>1</v>
      </c>
      <c r="H70">
        <v>2</v>
      </c>
      <c r="I70" s="42">
        <v>2</v>
      </c>
      <c r="K70">
        <v>4</v>
      </c>
    </row>
    <row r="71" spans="2:14" x14ac:dyDescent="0.45">
      <c r="B71" s="42">
        <v>32</v>
      </c>
      <c r="D71" s="56" t="s">
        <v>450</v>
      </c>
      <c r="F71">
        <v>1</v>
      </c>
      <c r="H71">
        <v>1</v>
      </c>
      <c r="I71" s="42">
        <v>1</v>
      </c>
      <c r="K71">
        <v>2</v>
      </c>
    </row>
    <row r="72" spans="2:14" x14ac:dyDescent="0.45">
      <c r="B72" s="42">
        <v>33</v>
      </c>
      <c r="D72" s="56" t="s">
        <v>451</v>
      </c>
      <c r="E72" s="42">
        <v>1</v>
      </c>
      <c r="F72">
        <v>1</v>
      </c>
      <c r="H72">
        <v>2</v>
      </c>
      <c r="I72" s="42">
        <v>2</v>
      </c>
      <c r="K72">
        <v>4</v>
      </c>
    </row>
    <row r="73" spans="2:14" x14ac:dyDescent="0.45">
      <c r="B73" s="42">
        <v>34</v>
      </c>
      <c r="D73" s="56" t="s">
        <v>452</v>
      </c>
      <c r="E73" s="42">
        <v>1</v>
      </c>
      <c r="F73">
        <v>1</v>
      </c>
      <c r="H73">
        <v>2</v>
      </c>
      <c r="I73" s="42">
        <v>2</v>
      </c>
      <c r="K73">
        <v>4</v>
      </c>
    </row>
    <row r="74" spans="2:14" x14ac:dyDescent="0.45">
      <c r="B74" s="42">
        <v>35</v>
      </c>
      <c r="D74" s="56" t="s">
        <v>453</v>
      </c>
      <c r="E74" s="42">
        <v>1</v>
      </c>
      <c r="H74">
        <v>1</v>
      </c>
      <c r="I74" s="42">
        <v>1</v>
      </c>
      <c r="K74">
        <v>2</v>
      </c>
    </row>
    <row r="75" spans="2:14" x14ac:dyDescent="0.45">
      <c r="B75" s="42">
        <v>36</v>
      </c>
      <c r="D75" s="56" t="s">
        <v>454</v>
      </c>
      <c r="E75" s="42">
        <v>2</v>
      </c>
      <c r="F75">
        <v>1</v>
      </c>
      <c r="H75">
        <v>3</v>
      </c>
      <c r="I75" s="42">
        <v>3</v>
      </c>
      <c r="K75">
        <v>6</v>
      </c>
    </row>
    <row r="76" spans="2:14" x14ac:dyDescent="0.45">
      <c r="B76" s="42">
        <v>37</v>
      </c>
      <c r="D76" s="56" t="s">
        <v>445</v>
      </c>
      <c r="G76">
        <v>1</v>
      </c>
      <c r="H76">
        <v>1</v>
      </c>
    </row>
    <row r="77" spans="2:14" x14ac:dyDescent="0.45">
      <c r="B77" s="42">
        <v>38</v>
      </c>
      <c r="D77" s="56" t="s">
        <v>455</v>
      </c>
      <c r="E77" s="42">
        <v>1</v>
      </c>
      <c r="H77">
        <v>1</v>
      </c>
      <c r="I77" s="42">
        <v>1</v>
      </c>
      <c r="K77">
        <v>2</v>
      </c>
    </row>
    <row r="78" spans="2:14" x14ac:dyDescent="0.45">
      <c r="B78" s="42">
        <v>39</v>
      </c>
      <c r="D78" s="56" t="s">
        <v>456</v>
      </c>
      <c r="E78" s="42">
        <v>1</v>
      </c>
      <c r="F78">
        <v>1</v>
      </c>
      <c r="H78">
        <v>2</v>
      </c>
      <c r="I78" s="42">
        <v>2</v>
      </c>
      <c r="K78">
        <v>4</v>
      </c>
    </row>
    <row r="79" spans="2:14" x14ac:dyDescent="0.45">
      <c r="B79" s="42">
        <v>40</v>
      </c>
      <c r="D79" s="56" t="s">
        <v>457</v>
      </c>
      <c r="M79">
        <v>1</v>
      </c>
      <c r="N79">
        <v>4</v>
      </c>
    </row>
    <row r="80" spans="2:14" x14ac:dyDescent="0.45">
      <c r="B80" s="42">
        <v>41</v>
      </c>
      <c r="D80" s="56" t="s">
        <v>458</v>
      </c>
      <c r="G80">
        <v>1</v>
      </c>
      <c r="H80">
        <v>1</v>
      </c>
    </row>
    <row r="81" spans="1:18" x14ac:dyDescent="0.45">
      <c r="B81" s="42">
        <v>42</v>
      </c>
      <c r="D81" s="56" t="s">
        <v>425</v>
      </c>
    </row>
    <row r="82" spans="1:18" x14ac:dyDescent="0.45">
      <c r="B82" s="42">
        <v>43</v>
      </c>
      <c r="D82" s="56" t="s">
        <v>428</v>
      </c>
    </row>
    <row r="83" spans="1:18" x14ac:dyDescent="0.45">
      <c r="B83" s="42">
        <v>44</v>
      </c>
      <c r="D83" s="56" t="s">
        <v>429</v>
      </c>
      <c r="E83" s="42">
        <v>2</v>
      </c>
      <c r="F83">
        <v>1</v>
      </c>
      <c r="H83">
        <v>3</v>
      </c>
      <c r="I83" s="42">
        <v>3</v>
      </c>
      <c r="K83">
        <v>6</v>
      </c>
    </row>
    <row r="84" spans="1:18" x14ac:dyDescent="0.45">
      <c r="B84" s="42">
        <v>45</v>
      </c>
      <c r="D84" s="56" t="s">
        <v>459</v>
      </c>
      <c r="M84">
        <v>1</v>
      </c>
      <c r="N84">
        <v>4</v>
      </c>
    </row>
    <row r="85" spans="1:18" x14ac:dyDescent="0.45">
      <c r="B85" s="42">
        <v>46</v>
      </c>
      <c r="D85" s="56" t="s">
        <v>460</v>
      </c>
      <c r="G85">
        <v>1</v>
      </c>
      <c r="H85">
        <v>1</v>
      </c>
    </row>
    <row r="87" spans="1:18" x14ac:dyDescent="0.45">
      <c r="A87" t="s">
        <v>461</v>
      </c>
      <c r="E87" s="42">
        <f>SUM(E47:E86)</f>
        <v>34</v>
      </c>
      <c r="F87">
        <f>SUM(F47:F86)</f>
        <v>20</v>
      </c>
      <c r="G87">
        <f>SUM(G47:G86)</f>
        <v>5</v>
      </c>
      <c r="H87">
        <f>SUM(E87:G87)</f>
        <v>59</v>
      </c>
      <c r="I87" s="42">
        <v>54</v>
      </c>
      <c r="K87">
        <v>108</v>
      </c>
      <c r="M87" s="77"/>
      <c r="N87" s="77"/>
      <c r="R87" s="42" t="s">
        <v>577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workbookViewId="0">
      <pane xSplit="17" ySplit="3" topLeftCell="R72" activePane="bottomRight" state="frozen"/>
      <selection pane="topRight" activeCell="R1" sqref="R1"/>
      <selection pane="bottomLeft" activeCell="A4" sqref="A4"/>
      <selection pane="bottomRight" activeCell="S2" sqref="S2"/>
    </sheetView>
  </sheetViews>
  <sheetFormatPr defaultRowHeight="17" x14ac:dyDescent="0.45"/>
  <cols>
    <col min="2" max="2" width="10.75" style="42" customWidth="1"/>
    <col min="3" max="4" width="8.75" style="56"/>
    <col min="5" max="5" width="7.25" style="42" customWidth="1"/>
    <col min="6" max="6" width="7.4140625" customWidth="1"/>
    <col min="7" max="7" width="6.5" customWidth="1"/>
    <col min="8" max="8" width="6.75" customWidth="1"/>
    <col min="9" max="9" width="6.5" style="42" customWidth="1"/>
    <col min="10" max="10" width="6.58203125" customWidth="1"/>
    <col min="11" max="11" width="6.58203125" style="59" customWidth="1"/>
    <col min="12" max="12" width="6.75" style="42" customWidth="1"/>
    <col min="13" max="13" width="7.25" customWidth="1"/>
    <col min="14" max="14" width="7.25" style="59" customWidth="1"/>
    <col min="15" max="15" width="7.75" style="42" customWidth="1"/>
    <col min="16" max="16" width="7.08203125" style="42" customWidth="1"/>
    <col min="17" max="17" width="5.58203125" customWidth="1"/>
    <col min="18" max="18" width="15.83203125" customWidth="1"/>
    <col min="19" max="19" width="19.75" customWidth="1"/>
  </cols>
  <sheetData>
    <row r="1" spans="1:18" ht="26.5" thickBot="1" x14ac:dyDescent="0.5">
      <c r="A1" s="26" t="s">
        <v>24</v>
      </c>
      <c r="B1" s="113"/>
    </row>
    <row r="2" spans="1:18" ht="26" thickBot="1" x14ac:dyDescent="0.5">
      <c r="A2" s="44" t="s">
        <v>13</v>
      </c>
      <c r="B2" s="65" t="s">
        <v>32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12"/>
      <c r="L2" s="53"/>
      <c r="M2" s="12" t="s">
        <v>8</v>
      </c>
      <c r="N2" s="115"/>
      <c r="O2" s="46"/>
      <c r="P2" s="196" t="s">
        <v>35</v>
      </c>
      <c r="Q2" s="195"/>
    </row>
    <row r="3" spans="1:18" ht="21.5" thickBot="1" x14ac:dyDescent="0.5">
      <c r="A3" s="71" t="s">
        <v>14</v>
      </c>
      <c r="B3" s="114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82" t="s">
        <v>17</v>
      </c>
      <c r="L3" s="19" t="s">
        <v>5</v>
      </c>
      <c r="M3" s="19" t="s">
        <v>6</v>
      </c>
      <c r="N3" s="82" t="s">
        <v>7</v>
      </c>
      <c r="O3" s="23"/>
      <c r="P3" s="47" t="s">
        <v>15</v>
      </c>
      <c r="Q3" s="25" t="s">
        <v>10</v>
      </c>
    </row>
    <row r="4" spans="1:18" x14ac:dyDescent="0.45">
      <c r="A4">
        <v>1707</v>
      </c>
      <c r="B4" s="116" t="s">
        <v>336</v>
      </c>
      <c r="D4" s="56" t="s">
        <v>337</v>
      </c>
      <c r="E4" s="42">
        <v>22</v>
      </c>
      <c r="F4">
        <v>9</v>
      </c>
      <c r="H4">
        <v>31</v>
      </c>
      <c r="I4" s="42">
        <v>31</v>
      </c>
      <c r="K4" s="59">
        <v>62</v>
      </c>
      <c r="L4" s="42">
        <v>1</v>
      </c>
      <c r="N4" s="59">
        <v>8</v>
      </c>
      <c r="R4" t="s">
        <v>338</v>
      </c>
    </row>
    <row r="5" spans="1:18" x14ac:dyDescent="0.45">
      <c r="B5" s="42" t="s">
        <v>342</v>
      </c>
      <c r="C5" s="56" t="s">
        <v>339</v>
      </c>
      <c r="D5" s="56" t="s">
        <v>340</v>
      </c>
      <c r="E5" s="42">
        <v>12</v>
      </c>
      <c r="F5">
        <v>10</v>
      </c>
      <c r="G5">
        <v>1</v>
      </c>
      <c r="H5">
        <v>13</v>
      </c>
      <c r="I5" s="42">
        <v>22</v>
      </c>
      <c r="K5" s="59">
        <v>44</v>
      </c>
      <c r="L5" s="42">
        <v>1</v>
      </c>
      <c r="M5">
        <v>3</v>
      </c>
      <c r="N5" s="59">
        <v>20</v>
      </c>
      <c r="R5" t="s">
        <v>341</v>
      </c>
    </row>
    <row r="6" spans="1:18" x14ac:dyDescent="0.45">
      <c r="B6" s="42" t="s">
        <v>343</v>
      </c>
      <c r="C6" s="56" t="s">
        <v>339</v>
      </c>
      <c r="D6" s="56" t="s">
        <v>344</v>
      </c>
      <c r="E6" s="42">
        <v>7</v>
      </c>
      <c r="F6">
        <v>7</v>
      </c>
      <c r="G6">
        <v>4</v>
      </c>
      <c r="H6">
        <v>18</v>
      </c>
      <c r="I6" s="42">
        <v>14</v>
      </c>
      <c r="K6" s="59">
        <v>28</v>
      </c>
      <c r="L6" s="42">
        <v>1</v>
      </c>
      <c r="M6">
        <v>1</v>
      </c>
      <c r="N6" s="59">
        <v>12</v>
      </c>
      <c r="R6" t="s">
        <v>345</v>
      </c>
    </row>
    <row r="7" spans="1:18" x14ac:dyDescent="0.45">
      <c r="B7" s="42" t="s">
        <v>346</v>
      </c>
      <c r="D7" s="56" t="s">
        <v>344</v>
      </c>
      <c r="E7" s="42">
        <v>34</v>
      </c>
      <c r="F7">
        <v>4</v>
      </c>
      <c r="G7">
        <v>3</v>
      </c>
      <c r="H7">
        <v>41</v>
      </c>
      <c r="I7" s="42">
        <v>38</v>
      </c>
      <c r="K7" s="59">
        <v>76</v>
      </c>
      <c r="L7" s="42">
        <v>1</v>
      </c>
      <c r="M7">
        <v>4</v>
      </c>
      <c r="N7" s="59">
        <v>24</v>
      </c>
      <c r="R7" t="s">
        <v>347</v>
      </c>
    </row>
    <row r="8" spans="1:18" x14ac:dyDescent="0.45">
      <c r="A8">
        <v>1801</v>
      </c>
      <c r="B8" s="42" t="s">
        <v>353</v>
      </c>
      <c r="C8" s="56" t="s">
        <v>356</v>
      </c>
      <c r="D8" s="56" t="s">
        <v>354</v>
      </c>
      <c r="E8" s="42">
        <v>3</v>
      </c>
      <c r="F8">
        <v>6</v>
      </c>
      <c r="G8">
        <v>2</v>
      </c>
      <c r="H8">
        <v>11</v>
      </c>
      <c r="I8" s="42">
        <v>9</v>
      </c>
      <c r="K8" s="59">
        <v>18</v>
      </c>
      <c r="R8" t="s">
        <v>365</v>
      </c>
    </row>
    <row r="9" spans="1:18" x14ac:dyDescent="0.45">
      <c r="A9">
        <v>1801</v>
      </c>
      <c r="B9" s="42" t="s">
        <v>355</v>
      </c>
      <c r="C9" s="56" t="s">
        <v>356</v>
      </c>
      <c r="D9" s="56" t="s">
        <v>357</v>
      </c>
      <c r="E9" s="42">
        <v>6</v>
      </c>
      <c r="F9">
        <v>5</v>
      </c>
      <c r="G9">
        <v>2</v>
      </c>
      <c r="H9">
        <v>11</v>
      </c>
      <c r="I9" s="42">
        <v>11</v>
      </c>
      <c r="K9" s="59">
        <v>22</v>
      </c>
      <c r="R9" t="s">
        <v>366</v>
      </c>
    </row>
    <row r="10" spans="1:18" ht="28.9" customHeight="1" x14ac:dyDescent="0.45">
      <c r="A10">
        <v>1801</v>
      </c>
      <c r="B10" s="42" t="s">
        <v>358</v>
      </c>
      <c r="C10" s="56" t="s">
        <v>361</v>
      </c>
      <c r="D10" s="56" t="s">
        <v>359</v>
      </c>
      <c r="E10" s="42">
        <v>7</v>
      </c>
      <c r="F10">
        <v>5</v>
      </c>
      <c r="H10">
        <v>12</v>
      </c>
      <c r="I10" s="42">
        <v>12</v>
      </c>
      <c r="K10" s="59">
        <v>24</v>
      </c>
      <c r="L10" s="42">
        <v>1</v>
      </c>
      <c r="M10">
        <v>3</v>
      </c>
      <c r="N10" s="59">
        <v>20</v>
      </c>
      <c r="R10" t="s">
        <v>364</v>
      </c>
    </row>
    <row r="11" spans="1:18" x14ac:dyDescent="0.45">
      <c r="B11" s="42" t="s">
        <v>379</v>
      </c>
      <c r="C11" s="56" t="s">
        <v>372</v>
      </c>
      <c r="D11" s="56" t="s">
        <v>367</v>
      </c>
      <c r="E11" s="42">
        <v>4</v>
      </c>
      <c r="F11">
        <v>4</v>
      </c>
      <c r="H11">
        <v>8</v>
      </c>
      <c r="I11" s="42">
        <v>8</v>
      </c>
      <c r="K11" s="59">
        <v>16</v>
      </c>
      <c r="R11" t="s">
        <v>368</v>
      </c>
    </row>
    <row r="12" spans="1:18" x14ac:dyDescent="0.45">
      <c r="B12" s="42" t="s">
        <v>377</v>
      </c>
      <c r="C12" s="56" t="s">
        <v>375</v>
      </c>
      <c r="D12" s="56" t="s">
        <v>369</v>
      </c>
      <c r="E12" s="42">
        <v>4</v>
      </c>
      <c r="F12">
        <v>2</v>
      </c>
      <c r="H12">
        <v>6</v>
      </c>
      <c r="I12" s="42">
        <v>6</v>
      </c>
      <c r="K12" s="59">
        <v>12</v>
      </c>
      <c r="L12" s="42">
        <v>1</v>
      </c>
      <c r="N12" s="59">
        <v>8</v>
      </c>
      <c r="R12" t="s">
        <v>374</v>
      </c>
    </row>
    <row r="13" spans="1:18" x14ac:dyDescent="0.45">
      <c r="B13" s="42" t="s">
        <v>378</v>
      </c>
      <c r="C13" s="56" t="s">
        <v>372</v>
      </c>
      <c r="D13" s="56" t="s">
        <v>370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59">
        <v>22</v>
      </c>
      <c r="L13" s="42">
        <v>1</v>
      </c>
      <c r="N13" s="59">
        <v>8</v>
      </c>
      <c r="R13" t="s">
        <v>376</v>
      </c>
    </row>
    <row r="14" spans="1:18" x14ac:dyDescent="0.45">
      <c r="B14" s="42">
        <v>91</v>
      </c>
      <c r="C14" s="56" t="s">
        <v>375</v>
      </c>
      <c r="D14" s="56" t="s">
        <v>371</v>
      </c>
      <c r="E14" s="42">
        <v>2</v>
      </c>
      <c r="F14">
        <v>1</v>
      </c>
      <c r="H14">
        <v>3</v>
      </c>
      <c r="I14" s="42">
        <v>3</v>
      </c>
      <c r="K14" s="59">
        <v>6</v>
      </c>
      <c r="M14" s="77">
        <v>1</v>
      </c>
      <c r="N14" s="59">
        <v>4</v>
      </c>
      <c r="R14" t="s">
        <v>373</v>
      </c>
    </row>
    <row r="15" spans="1:18" x14ac:dyDescent="0.45">
      <c r="B15" s="42" t="s">
        <v>380</v>
      </c>
      <c r="C15" s="56" t="s">
        <v>339</v>
      </c>
      <c r="D15" s="56" t="s">
        <v>362</v>
      </c>
      <c r="E15" s="42">
        <v>2</v>
      </c>
      <c r="F15">
        <v>2</v>
      </c>
      <c r="H15">
        <v>4</v>
      </c>
      <c r="I15" s="42">
        <v>4</v>
      </c>
      <c r="K15" s="59">
        <v>8</v>
      </c>
      <c r="M15">
        <v>1</v>
      </c>
      <c r="N15" s="59">
        <v>4</v>
      </c>
      <c r="R15" t="s">
        <v>383</v>
      </c>
    </row>
    <row r="16" spans="1:18" x14ac:dyDescent="0.45">
      <c r="B16" s="42" t="s">
        <v>382</v>
      </c>
      <c r="D16" s="56" t="s">
        <v>381</v>
      </c>
      <c r="E16" s="42">
        <v>6</v>
      </c>
      <c r="F16">
        <v>4</v>
      </c>
      <c r="H16">
        <v>10</v>
      </c>
      <c r="I16" s="42">
        <v>10</v>
      </c>
      <c r="K16" s="59">
        <v>20</v>
      </c>
      <c r="R16" t="s">
        <v>510</v>
      </c>
    </row>
    <row r="17" spans="1:21" s="127" customFormat="1" ht="35.5" customHeight="1" x14ac:dyDescent="0.45">
      <c r="A17" s="127">
        <v>180203</v>
      </c>
      <c r="B17" s="128" t="s">
        <v>463</v>
      </c>
      <c r="C17" s="129" t="s">
        <v>467</v>
      </c>
      <c r="D17" s="129" t="s">
        <v>464</v>
      </c>
      <c r="E17" s="128">
        <v>2</v>
      </c>
      <c r="F17" s="127">
        <v>5</v>
      </c>
      <c r="G17" s="127">
        <v>1</v>
      </c>
      <c r="H17" s="127">
        <v>8</v>
      </c>
      <c r="I17" s="128">
        <v>7</v>
      </c>
      <c r="K17" s="130">
        <v>14</v>
      </c>
      <c r="L17" s="128"/>
      <c r="N17" s="130"/>
      <c r="O17" s="128">
        <v>14</v>
      </c>
      <c r="P17" s="128"/>
    </row>
    <row r="18" spans="1:21" x14ac:dyDescent="0.45">
      <c r="B18" s="42" t="s">
        <v>465</v>
      </c>
      <c r="D18" s="56" t="s">
        <v>466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59">
        <v>24</v>
      </c>
      <c r="O18" s="42">
        <v>24</v>
      </c>
    </row>
    <row r="19" spans="1:21" s="91" customFormat="1" x14ac:dyDescent="0.45">
      <c r="B19" s="93" t="s">
        <v>469</v>
      </c>
      <c r="C19" s="126"/>
      <c r="D19" s="126" t="s">
        <v>468</v>
      </c>
      <c r="E19" s="93">
        <v>8</v>
      </c>
      <c r="F19" s="91">
        <v>15</v>
      </c>
      <c r="G19" s="91">
        <v>2</v>
      </c>
      <c r="H19" s="91">
        <v>25</v>
      </c>
      <c r="I19" s="93">
        <v>23</v>
      </c>
      <c r="K19" s="131">
        <v>46</v>
      </c>
      <c r="L19" s="93"/>
      <c r="N19" s="131"/>
      <c r="O19" s="93">
        <v>46</v>
      </c>
      <c r="P19" s="93"/>
      <c r="R19" s="91" t="s">
        <v>787</v>
      </c>
    </row>
    <row r="20" spans="1:21" x14ac:dyDescent="0.45">
      <c r="A20">
        <v>180208</v>
      </c>
      <c r="B20" s="42" t="s">
        <v>506</v>
      </c>
      <c r="C20" s="56" t="s">
        <v>508</v>
      </c>
      <c r="D20" s="56" t="s">
        <v>507</v>
      </c>
      <c r="F20" s="77">
        <v>11</v>
      </c>
      <c r="G20" s="77">
        <v>1</v>
      </c>
      <c r="H20" s="77">
        <v>12</v>
      </c>
      <c r="I20" s="42">
        <v>11</v>
      </c>
      <c r="J20" s="77">
        <v>1</v>
      </c>
      <c r="K20" s="59">
        <v>24</v>
      </c>
      <c r="L20" s="42">
        <v>1</v>
      </c>
      <c r="N20" s="59">
        <v>8</v>
      </c>
      <c r="O20" s="42">
        <v>32</v>
      </c>
      <c r="R20" t="s">
        <v>509</v>
      </c>
      <c r="S20" t="s">
        <v>598</v>
      </c>
      <c r="U20" t="s">
        <v>603</v>
      </c>
    </row>
    <row r="21" spans="1:21" x14ac:dyDescent="0.45">
      <c r="A21">
        <v>171229</v>
      </c>
      <c r="B21" s="42" t="s">
        <v>536</v>
      </c>
      <c r="C21" s="56" t="s">
        <v>537</v>
      </c>
      <c r="D21" s="56" t="s">
        <v>538</v>
      </c>
      <c r="E21" s="42">
        <v>7</v>
      </c>
      <c r="F21" s="77">
        <v>3</v>
      </c>
      <c r="G21" s="77">
        <v>1</v>
      </c>
      <c r="H21" s="77">
        <v>11</v>
      </c>
      <c r="I21" s="42">
        <v>10</v>
      </c>
      <c r="K21" s="59">
        <v>20</v>
      </c>
      <c r="R21" t="s">
        <v>539</v>
      </c>
    </row>
    <row r="22" spans="1:21" x14ac:dyDescent="0.45">
      <c r="B22" s="42" t="s">
        <v>541</v>
      </c>
      <c r="C22" s="56" t="s">
        <v>537</v>
      </c>
      <c r="D22" s="56" t="s">
        <v>540</v>
      </c>
      <c r="E22" s="42">
        <v>2</v>
      </c>
      <c r="F22" s="77">
        <v>1</v>
      </c>
      <c r="H22" s="77">
        <v>3</v>
      </c>
      <c r="I22" s="42">
        <v>3</v>
      </c>
      <c r="K22" s="59">
        <v>6</v>
      </c>
      <c r="R22" t="s">
        <v>542</v>
      </c>
    </row>
    <row r="23" spans="1:21" x14ac:dyDescent="0.45">
      <c r="A23">
        <v>171226</v>
      </c>
      <c r="B23" s="42" t="s">
        <v>547</v>
      </c>
      <c r="C23" s="56" t="s">
        <v>548</v>
      </c>
      <c r="D23" s="56" t="s">
        <v>549</v>
      </c>
      <c r="E23" s="42">
        <v>3</v>
      </c>
      <c r="F23" s="77">
        <v>3</v>
      </c>
      <c r="H23" s="77">
        <v>6</v>
      </c>
      <c r="I23" s="42">
        <v>6</v>
      </c>
      <c r="K23" s="59">
        <v>12</v>
      </c>
      <c r="L23" s="42">
        <v>1</v>
      </c>
      <c r="N23" s="59">
        <v>8</v>
      </c>
      <c r="R23" t="s">
        <v>550</v>
      </c>
    </row>
    <row r="24" spans="1:21" x14ac:dyDescent="0.45">
      <c r="A24">
        <v>180219</v>
      </c>
      <c r="B24" s="42" t="s">
        <v>561</v>
      </c>
      <c r="C24" s="56" t="s">
        <v>562</v>
      </c>
      <c r="D24" s="56" t="s">
        <v>563</v>
      </c>
      <c r="E24" s="42">
        <v>4</v>
      </c>
      <c r="F24" s="77">
        <v>4</v>
      </c>
      <c r="G24">
        <v>2</v>
      </c>
      <c r="H24" s="77">
        <v>10</v>
      </c>
      <c r="I24" s="42">
        <v>8</v>
      </c>
      <c r="K24" s="59">
        <v>16</v>
      </c>
      <c r="L24" s="42">
        <v>1</v>
      </c>
      <c r="N24" s="59">
        <v>8</v>
      </c>
      <c r="R24" t="s">
        <v>582</v>
      </c>
    </row>
    <row r="25" spans="1:21" x14ac:dyDescent="0.45">
      <c r="A25">
        <v>180219</v>
      </c>
      <c r="B25" s="42">
        <v>169</v>
      </c>
      <c r="C25" s="56" t="s">
        <v>565</v>
      </c>
      <c r="D25" s="56" t="s">
        <v>564</v>
      </c>
      <c r="E25" s="42">
        <v>2</v>
      </c>
      <c r="F25" s="77">
        <v>1</v>
      </c>
      <c r="H25" s="77">
        <v>3</v>
      </c>
      <c r="I25" s="42">
        <v>3</v>
      </c>
      <c r="K25" s="59">
        <v>6</v>
      </c>
      <c r="M25" s="77"/>
      <c r="R25" t="s">
        <v>585</v>
      </c>
    </row>
    <row r="26" spans="1:21" x14ac:dyDescent="0.45">
      <c r="B26" s="42" t="s">
        <v>566</v>
      </c>
      <c r="C26" s="56" t="s">
        <v>565</v>
      </c>
      <c r="D26" s="56" t="s">
        <v>567</v>
      </c>
      <c r="E26" s="42">
        <v>26</v>
      </c>
      <c r="F26" s="77">
        <v>14</v>
      </c>
      <c r="H26" s="77">
        <v>40</v>
      </c>
      <c r="I26" s="42">
        <v>40</v>
      </c>
      <c r="K26" s="59">
        <v>80</v>
      </c>
      <c r="M26">
        <v>6</v>
      </c>
      <c r="N26" s="59">
        <v>24</v>
      </c>
      <c r="R26" t="s">
        <v>581</v>
      </c>
      <c r="S26" t="s">
        <v>618</v>
      </c>
    </row>
    <row r="27" spans="1:21" x14ac:dyDescent="0.45">
      <c r="A27">
        <v>180220</v>
      </c>
      <c r="B27" s="42" t="s">
        <v>570</v>
      </c>
      <c r="C27" s="56" t="s">
        <v>571</v>
      </c>
      <c r="D27" s="56" t="s">
        <v>572</v>
      </c>
      <c r="E27" s="42">
        <v>11</v>
      </c>
      <c r="F27" s="77">
        <v>7</v>
      </c>
      <c r="G27">
        <v>2</v>
      </c>
      <c r="H27" s="77">
        <v>18</v>
      </c>
      <c r="I27" s="42">
        <v>18</v>
      </c>
      <c r="K27" s="59">
        <v>36</v>
      </c>
      <c r="R27" t="s">
        <v>575</v>
      </c>
      <c r="S27" t="s">
        <v>573</v>
      </c>
      <c r="U27" t="s">
        <v>574</v>
      </c>
    </row>
    <row r="28" spans="1:21" x14ac:dyDescent="0.45">
      <c r="A28">
        <v>180222</v>
      </c>
      <c r="B28" s="42" t="s">
        <v>599</v>
      </c>
      <c r="C28" s="56" t="s">
        <v>601</v>
      </c>
      <c r="D28" s="56" t="s">
        <v>600</v>
      </c>
      <c r="E28" s="42">
        <v>6</v>
      </c>
      <c r="F28" s="77">
        <v>3</v>
      </c>
      <c r="G28">
        <v>2</v>
      </c>
      <c r="H28" s="77">
        <v>11</v>
      </c>
      <c r="I28" s="42">
        <v>9</v>
      </c>
      <c r="K28" s="59">
        <v>18</v>
      </c>
      <c r="M28" s="77">
        <v>1</v>
      </c>
      <c r="N28" s="59">
        <v>4</v>
      </c>
      <c r="R28" s="149" t="s">
        <v>602</v>
      </c>
      <c r="S28" t="s">
        <v>604</v>
      </c>
      <c r="U28" t="s">
        <v>605</v>
      </c>
    </row>
    <row r="29" spans="1:21" s="127" customFormat="1" x14ac:dyDescent="0.45">
      <c r="A29" s="127">
        <v>180227</v>
      </c>
      <c r="B29" s="128" t="s">
        <v>619</v>
      </c>
      <c r="C29" s="129" t="s">
        <v>620</v>
      </c>
      <c r="D29" s="129" t="s">
        <v>621</v>
      </c>
      <c r="E29" s="128">
        <v>29</v>
      </c>
      <c r="F29" s="150">
        <v>5</v>
      </c>
      <c r="G29" s="127">
        <v>3</v>
      </c>
      <c r="H29" s="150">
        <v>37</v>
      </c>
      <c r="I29" s="128">
        <v>34</v>
      </c>
      <c r="K29" s="130">
        <v>68</v>
      </c>
      <c r="L29" s="128"/>
      <c r="N29" s="130"/>
      <c r="O29" s="128"/>
      <c r="P29" s="128"/>
    </row>
    <row r="30" spans="1:21" x14ac:dyDescent="0.45">
      <c r="B30" s="42" t="s">
        <v>622</v>
      </c>
      <c r="D30" s="56" t="s">
        <v>623</v>
      </c>
      <c r="E30" s="42">
        <v>6</v>
      </c>
      <c r="F30" s="77">
        <v>2</v>
      </c>
      <c r="G30">
        <v>5</v>
      </c>
      <c r="H30" s="77">
        <v>13</v>
      </c>
      <c r="I30" s="42">
        <v>8</v>
      </c>
      <c r="K30" s="59">
        <v>16</v>
      </c>
    </row>
    <row r="31" spans="1:21" x14ac:dyDescent="0.45">
      <c r="B31" s="42" t="s">
        <v>624</v>
      </c>
      <c r="D31" s="56" t="s">
        <v>625</v>
      </c>
      <c r="E31" s="42">
        <v>25</v>
      </c>
      <c r="F31" s="77">
        <v>9</v>
      </c>
      <c r="G31">
        <v>1</v>
      </c>
      <c r="H31" s="77">
        <v>35</v>
      </c>
      <c r="I31" s="42">
        <v>34</v>
      </c>
      <c r="K31" s="59">
        <v>68</v>
      </c>
    </row>
    <row r="32" spans="1:21" x14ac:dyDescent="0.45">
      <c r="B32" s="42" t="s">
        <v>626</v>
      </c>
      <c r="D32" s="56" t="s">
        <v>627</v>
      </c>
      <c r="E32" s="42">
        <v>8</v>
      </c>
      <c r="F32" s="77">
        <v>3</v>
      </c>
      <c r="G32">
        <v>1</v>
      </c>
      <c r="H32" s="77">
        <v>12</v>
      </c>
      <c r="I32" s="42">
        <v>11</v>
      </c>
      <c r="K32" s="59">
        <v>22</v>
      </c>
    </row>
    <row r="33" spans="2:11" x14ac:dyDescent="0.45">
      <c r="B33" s="42" t="s">
        <v>628</v>
      </c>
      <c r="D33" s="56" t="s">
        <v>629</v>
      </c>
      <c r="E33" s="42">
        <v>5</v>
      </c>
      <c r="F33" s="77">
        <v>1</v>
      </c>
      <c r="G33">
        <v>2</v>
      </c>
      <c r="H33" s="77">
        <v>8</v>
      </c>
      <c r="I33" s="42">
        <v>6</v>
      </c>
      <c r="K33" s="59">
        <v>12</v>
      </c>
    </row>
    <row r="34" spans="2:11" x14ac:dyDescent="0.45">
      <c r="B34" s="42" t="s">
        <v>630</v>
      </c>
      <c r="D34" s="56" t="s">
        <v>631</v>
      </c>
      <c r="E34" s="42">
        <v>9</v>
      </c>
      <c r="F34" s="77">
        <v>3</v>
      </c>
      <c r="H34" s="77">
        <v>12</v>
      </c>
      <c r="I34" s="42">
        <v>12</v>
      </c>
      <c r="K34" s="59">
        <v>24</v>
      </c>
    </row>
    <row r="35" spans="2:11" x14ac:dyDescent="0.45">
      <c r="B35" s="42" t="s">
        <v>632</v>
      </c>
      <c r="D35" s="56" t="s">
        <v>633</v>
      </c>
      <c r="E35" s="42">
        <v>3</v>
      </c>
      <c r="F35" s="77">
        <v>1</v>
      </c>
      <c r="G35">
        <v>1</v>
      </c>
      <c r="H35" s="77">
        <v>5</v>
      </c>
      <c r="I35" s="42">
        <v>4</v>
      </c>
      <c r="J35" s="77"/>
      <c r="K35" s="59">
        <v>8</v>
      </c>
    </row>
    <row r="36" spans="2:11" x14ac:dyDescent="0.45">
      <c r="B36" s="42" t="s">
        <v>634</v>
      </c>
      <c r="D36" s="56" t="s">
        <v>635</v>
      </c>
      <c r="E36" s="42">
        <v>5</v>
      </c>
      <c r="F36" s="77">
        <v>1</v>
      </c>
      <c r="G36">
        <v>1</v>
      </c>
      <c r="H36" s="77">
        <v>7</v>
      </c>
      <c r="I36" s="42">
        <v>6</v>
      </c>
      <c r="J36" s="77"/>
      <c r="K36" s="59">
        <v>12</v>
      </c>
    </row>
    <row r="37" spans="2:11" x14ac:dyDescent="0.45">
      <c r="B37" s="42" t="s">
        <v>636</v>
      </c>
      <c r="D37" s="56" t="s">
        <v>637</v>
      </c>
      <c r="E37" s="42">
        <v>5</v>
      </c>
      <c r="F37" s="77">
        <v>1</v>
      </c>
      <c r="G37">
        <v>1</v>
      </c>
      <c r="H37" s="77">
        <v>6</v>
      </c>
      <c r="I37" s="42">
        <v>6</v>
      </c>
      <c r="J37" s="77"/>
      <c r="K37" s="59">
        <v>12</v>
      </c>
    </row>
    <row r="38" spans="2:11" x14ac:dyDescent="0.45">
      <c r="B38" s="42" t="s">
        <v>638</v>
      </c>
      <c r="D38" s="56" t="s">
        <v>639</v>
      </c>
      <c r="E38" s="42">
        <v>6</v>
      </c>
      <c r="F38" s="77">
        <v>2</v>
      </c>
      <c r="G38">
        <v>3</v>
      </c>
      <c r="H38" s="77">
        <v>11</v>
      </c>
      <c r="I38" s="42">
        <v>8</v>
      </c>
      <c r="J38" s="77"/>
      <c r="K38" s="59">
        <v>16</v>
      </c>
    </row>
    <row r="39" spans="2:11" x14ac:dyDescent="0.45">
      <c r="B39" s="42" t="s">
        <v>641</v>
      </c>
      <c r="D39" s="56" t="s">
        <v>640</v>
      </c>
      <c r="E39" s="42">
        <v>6</v>
      </c>
      <c r="F39" s="77">
        <v>1</v>
      </c>
      <c r="H39" s="77">
        <v>7</v>
      </c>
      <c r="I39" s="42">
        <v>7</v>
      </c>
      <c r="J39" s="77"/>
      <c r="K39" s="59">
        <v>14</v>
      </c>
    </row>
    <row r="40" spans="2:11" x14ac:dyDescent="0.45">
      <c r="B40" s="42" t="s">
        <v>642</v>
      </c>
      <c r="D40" s="56" t="s">
        <v>643</v>
      </c>
      <c r="E40" s="42">
        <v>1</v>
      </c>
      <c r="F40" s="77"/>
      <c r="H40" s="77">
        <v>1</v>
      </c>
      <c r="I40" s="42">
        <v>1</v>
      </c>
      <c r="J40" s="77"/>
      <c r="K40" s="59">
        <v>2</v>
      </c>
    </row>
    <row r="41" spans="2:11" x14ac:dyDescent="0.45">
      <c r="B41" s="42" t="s">
        <v>644</v>
      </c>
      <c r="D41" s="56" t="s">
        <v>645</v>
      </c>
      <c r="E41" s="42">
        <v>4</v>
      </c>
      <c r="F41" s="77"/>
      <c r="H41" s="77">
        <v>4</v>
      </c>
      <c r="I41" s="42">
        <v>4</v>
      </c>
      <c r="J41" s="77"/>
      <c r="K41" s="59">
        <v>8</v>
      </c>
    </row>
    <row r="42" spans="2:11" x14ac:dyDescent="0.45">
      <c r="B42" s="42">
        <v>285</v>
      </c>
      <c r="D42" s="56" t="s">
        <v>646</v>
      </c>
      <c r="E42" s="42">
        <v>1</v>
      </c>
      <c r="F42" s="77">
        <v>1</v>
      </c>
      <c r="H42" s="77">
        <v>2</v>
      </c>
      <c r="I42" s="42">
        <v>2</v>
      </c>
      <c r="J42" s="77"/>
      <c r="K42" s="59">
        <v>4</v>
      </c>
    </row>
    <row r="43" spans="2:11" x14ac:dyDescent="0.45">
      <c r="B43" s="42" t="s">
        <v>647</v>
      </c>
      <c r="D43" s="56" t="s">
        <v>640</v>
      </c>
      <c r="E43" s="42">
        <v>3</v>
      </c>
      <c r="F43" s="77">
        <v>1</v>
      </c>
      <c r="G43">
        <v>1</v>
      </c>
      <c r="H43" s="77">
        <v>5</v>
      </c>
      <c r="I43" s="42">
        <v>4</v>
      </c>
      <c r="J43" s="77"/>
      <c r="K43" s="59">
        <v>8</v>
      </c>
    </row>
    <row r="44" spans="2:11" x14ac:dyDescent="0.45">
      <c r="B44" s="42" t="s">
        <v>648</v>
      </c>
      <c r="D44" s="56" t="s">
        <v>649</v>
      </c>
      <c r="E44" s="42">
        <v>2</v>
      </c>
      <c r="F44" s="77"/>
      <c r="H44" s="77">
        <v>2</v>
      </c>
      <c r="I44" s="42">
        <v>2</v>
      </c>
      <c r="J44" s="77"/>
      <c r="K44" s="59">
        <v>4</v>
      </c>
    </row>
    <row r="45" spans="2:11" x14ac:dyDescent="0.45">
      <c r="B45" s="42">
        <v>290</v>
      </c>
      <c r="D45" s="56" t="s">
        <v>650</v>
      </c>
      <c r="F45" s="77"/>
      <c r="G45">
        <v>1</v>
      </c>
      <c r="H45" s="77"/>
      <c r="J45" s="77"/>
    </row>
    <row r="46" spans="2:11" x14ac:dyDescent="0.45">
      <c r="B46" s="42" t="s">
        <v>651</v>
      </c>
      <c r="D46" s="56" t="s">
        <v>652</v>
      </c>
      <c r="E46" s="42">
        <v>4</v>
      </c>
      <c r="F46" s="77"/>
      <c r="H46" s="77">
        <v>4</v>
      </c>
      <c r="I46" s="42">
        <v>4</v>
      </c>
      <c r="J46" s="77"/>
      <c r="K46" s="59">
        <v>8</v>
      </c>
    </row>
    <row r="47" spans="2:11" x14ac:dyDescent="0.45">
      <c r="B47" s="42" t="s">
        <v>653</v>
      </c>
      <c r="D47" s="56" t="s">
        <v>654</v>
      </c>
      <c r="E47" s="42">
        <v>3</v>
      </c>
      <c r="F47" s="77">
        <v>1</v>
      </c>
      <c r="H47" s="77">
        <v>4</v>
      </c>
      <c r="I47" s="42">
        <v>4</v>
      </c>
      <c r="J47" s="77"/>
      <c r="K47" s="59">
        <v>8</v>
      </c>
    </row>
    <row r="48" spans="2:11" x14ac:dyDescent="0.45">
      <c r="B48" s="42" t="s">
        <v>655</v>
      </c>
      <c r="D48" s="56" t="s">
        <v>656</v>
      </c>
      <c r="E48" s="42">
        <v>3</v>
      </c>
      <c r="F48" s="77">
        <v>1</v>
      </c>
      <c r="H48" s="77">
        <v>4</v>
      </c>
      <c r="I48" s="42">
        <v>4</v>
      </c>
      <c r="J48" s="77"/>
      <c r="K48" s="59">
        <v>8</v>
      </c>
    </row>
    <row r="49" spans="1:19" x14ac:dyDescent="0.45">
      <c r="B49" s="42" t="s">
        <v>658</v>
      </c>
      <c r="D49" s="56" t="s">
        <v>657</v>
      </c>
      <c r="E49" s="42">
        <v>3</v>
      </c>
      <c r="F49" s="77">
        <v>1</v>
      </c>
      <c r="H49" s="77">
        <v>4</v>
      </c>
      <c r="I49" s="42">
        <v>4</v>
      </c>
      <c r="J49" s="77"/>
      <c r="K49" s="59">
        <v>8</v>
      </c>
    </row>
    <row r="50" spans="1:19" x14ac:dyDescent="0.45">
      <c r="B50" s="42" t="s">
        <v>659</v>
      </c>
      <c r="D50" s="56" t="s">
        <v>660</v>
      </c>
      <c r="E50" s="42">
        <v>5</v>
      </c>
      <c r="F50" s="77">
        <v>1</v>
      </c>
      <c r="H50" s="77">
        <v>6</v>
      </c>
      <c r="I50" s="42">
        <v>6</v>
      </c>
      <c r="J50" s="77"/>
      <c r="K50" s="59">
        <v>12</v>
      </c>
    </row>
    <row r="51" spans="1:19" x14ac:dyDescent="0.45">
      <c r="B51" s="42">
        <v>302</v>
      </c>
      <c r="D51" s="56" t="s">
        <v>661</v>
      </c>
      <c r="F51" s="77"/>
      <c r="G51">
        <v>1</v>
      </c>
      <c r="H51" s="77">
        <v>1</v>
      </c>
      <c r="J51" s="77"/>
      <c r="O51" s="42">
        <v>342</v>
      </c>
    </row>
    <row r="52" spans="1:19" s="127" customFormat="1" x14ac:dyDescent="0.45">
      <c r="A52" s="127">
        <v>180302</v>
      </c>
      <c r="B52" s="128" t="s">
        <v>663</v>
      </c>
      <c r="C52" s="129" t="s">
        <v>664</v>
      </c>
      <c r="D52" s="129" t="s">
        <v>665</v>
      </c>
      <c r="E52" s="128">
        <v>4</v>
      </c>
      <c r="F52" s="150">
        <v>1</v>
      </c>
      <c r="G52" s="127">
        <v>1</v>
      </c>
      <c r="H52" s="150">
        <v>6</v>
      </c>
      <c r="I52" s="128">
        <v>5</v>
      </c>
      <c r="J52" s="150"/>
      <c r="K52" s="130">
        <v>10</v>
      </c>
      <c r="L52" s="128"/>
      <c r="M52" s="127">
        <v>1</v>
      </c>
      <c r="N52" s="130">
        <v>4</v>
      </c>
      <c r="O52" s="128"/>
      <c r="P52" s="128"/>
      <c r="R52" s="127" t="s">
        <v>666</v>
      </c>
    </row>
    <row r="53" spans="1:19" s="94" customFormat="1" x14ac:dyDescent="0.45">
      <c r="A53" s="94">
        <v>180305</v>
      </c>
      <c r="B53" s="42" t="s">
        <v>667</v>
      </c>
      <c r="C53" s="56" t="s">
        <v>668</v>
      </c>
      <c r="D53" s="56" t="s">
        <v>669</v>
      </c>
      <c r="E53" s="42">
        <v>4</v>
      </c>
      <c r="F53" s="77">
        <v>3</v>
      </c>
      <c r="G53" s="94">
        <v>1</v>
      </c>
      <c r="H53" s="77">
        <v>8</v>
      </c>
      <c r="I53" s="42">
        <v>7</v>
      </c>
      <c r="J53" s="77"/>
      <c r="K53" s="156">
        <v>14</v>
      </c>
      <c r="L53" s="42"/>
      <c r="N53" s="156"/>
      <c r="O53" s="42"/>
      <c r="P53" s="42"/>
      <c r="R53" s="94" t="s">
        <v>670</v>
      </c>
    </row>
    <row r="54" spans="1:19" s="94" customFormat="1" x14ac:dyDescent="0.45">
      <c r="B54" s="42" t="s">
        <v>675</v>
      </c>
      <c r="C54" s="56" t="s">
        <v>676</v>
      </c>
      <c r="D54" s="56" t="s">
        <v>677</v>
      </c>
      <c r="E54" s="42">
        <v>5</v>
      </c>
      <c r="F54" s="77">
        <v>2</v>
      </c>
      <c r="H54" s="77">
        <v>7</v>
      </c>
      <c r="I54" s="42">
        <v>7</v>
      </c>
      <c r="J54" s="77"/>
      <c r="K54" s="156">
        <v>14</v>
      </c>
      <c r="L54" s="42"/>
      <c r="N54" s="156"/>
      <c r="O54" s="42"/>
      <c r="P54" s="42"/>
    </row>
    <row r="55" spans="1:19" s="94" customFormat="1" x14ac:dyDescent="0.45">
      <c r="B55" s="42" t="s">
        <v>682</v>
      </c>
      <c r="C55" s="56" t="s">
        <v>683</v>
      </c>
      <c r="D55" s="56" t="s">
        <v>684</v>
      </c>
      <c r="E55" s="42">
        <v>16</v>
      </c>
      <c r="F55" s="77">
        <v>32</v>
      </c>
      <c r="G55" s="77">
        <v>2</v>
      </c>
      <c r="H55" s="77">
        <v>50</v>
      </c>
      <c r="I55" s="42">
        <v>48</v>
      </c>
      <c r="J55" s="77"/>
      <c r="K55" s="156">
        <v>96</v>
      </c>
      <c r="L55" s="42"/>
      <c r="N55" s="156"/>
      <c r="O55" s="42"/>
      <c r="P55" s="42"/>
      <c r="R55" s="94" t="s">
        <v>758</v>
      </c>
    </row>
    <row r="56" spans="1:19" s="94" customFormat="1" x14ac:dyDescent="0.45">
      <c r="B56" s="42" t="s">
        <v>685</v>
      </c>
      <c r="C56" s="56" t="s">
        <v>687</v>
      </c>
      <c r="D56" s="56" t="s">
        <v>686</v>
      </c>
      <c r="E56" s="42">
        <v>11</v>
      </c>
      <c r="F56" s="77">
        <v>10</v>
      </c>
      <c r="H56" s="77">
        <v>21</v>
      </c>
      <c r="I56" s="42">
        <v>21</v>
      </c>
      <c r="J56" s="77"/>
      <c r="K56" s="156">
        <v>42</v>
      </c>
      <c r="L56" s="42"/>
      <c r="M56" s="77">
        <v>3</v>
      </c>
      <c r="N56" s="156">
        <v>12</v>
      </c>
      <c r="O56" s="42"/>
      <c r="P56" s="42"/>
      <c r="R56" s="94" t="s">
        <v>688</v>
      </c>
      <c r="S56" s="190">
        <v>43157</v>
      </c>
    </row>
    <row r="57" spans="1:19" s="94" customFormat="1" x14ac:dyDescent="0.45">
      <c r="B57" s="42" t="s">
        <v>693</v>
      </c>
      <c r="C57" s="56" t="s">
        <v>694</v>
      </c>
      <c r="D57" s="56" t="s">
        <v>695</v>
      </c>
      <c r="E57" s="42">
        <v>2</v>
      </c>
      <c r="F57" s="77">
        <v>1</v>
      </c>
      <c r="G57" s="77">
        <v>1</v>
      </c>
      <c r="H57" s="77">
        <v>5</v>
      </c>
      <c r="I57" s="42">
        <v>3</v>
      </c>
      <c r="J57" s="77"/>
      <c r="K57" s="156">
        <v>6</v>
      </c>
      <c r="L57" s="42"/>
      <c r="M57" s="77">
        <v>1</v>
      </c>
      <c r="N57" s="156">
        <v>4</v>
      </c>
      <c r="O57" s="42"/>
      <c r="P57" s="42"/>
      <c r="R57" s="77" t="s">
        <v>704</v>
      </c>
      <c r="S57" s="94" t="s">
        <v>757</v>
      </c>
    </row>
    <row r="58" spans="1:19" s="94" customFormat="1" x14ac:dyDescent="0.45">
      <c r="B58" s="42" t="s">
        <v>696</v>
      </c>
      <c r="C58" s="56" t="s">
        <v>697</v>
      </c>
      <c r="D58" s="56" t="s">
        <v>698</v>
      </c>
      <c r="E58" s="42">
        <v>8</v>
      </c>
      <c r="F58" s="77">
        <v>3</v>
      </c>
      <c r="G58" s="77">
        <v>2</v>
      </c>
      <c r="H58" s="77">
        <v>11</v>
      </c>
      <c r="I58" s="42">
        <v>11</v>
      </c>
      <c r="J58" s="77"/>
      <c r="K58" s="156">
        <v>22</v>
      </c>
      <c r="L58" s="42"/>
      <c r="M58" s="94">
        <v>1</v>
      </c>
      <c r="N58" s="156">
        <v>4</v>
      </c>
      <c r="O58" s="42"/>
      <c r="P58" s="42"/>
      <c r="R58" s="94" t="s">
        <v>699</v>
      </c>
      <c r="S58" s="94" t="s">
        <v>756</v>
      </c>
    </row>
    <row r="59" spans="1:19" s="94" customFormat="1" x14ac:dyDescent="0.45">
      <c r="B59" s="42" t="s">
        <v>705</v>
      </c>
      <c r="C59" s="56" t="s">
        <v>697</v>
      </c>
      <c r="D59" s="56" t="s">
        <v>706</v>
      </c>
      <c r="E59" s="42">
        <v>18</v>
      </c>
      <c r="F59" s="77">
        <v>7</v>
      </c>
      <c r="G59" s="77">
        <v>3</v>
      </c>
      <c r="H59" s="77">
        <v>28</v>
      </c>
      <c r="I59" s="42">
        <v>25</v>
      </c>
      <c r="J59" s="77"/>
      <c r="K59" s="156">
        <v>50</v>
      </c>
      <c r="L59" s="42">
        <v>4</v>
      </c>
      <c r="N59" s="156">
        <v>32</v>
      </c>
      <c r="O59" s="42"/>
      <c r="P59" s="42"/>
      <c r="R59" s="77" t="s">
        <v>707</v>
      </c>
    </row>
    <row r="60" spans="1:19" s="94" customFormat="1" x14ac:dyDescent="0.45">
      <c r="B60" s="42" t="s">
        <v>713</v>
      </c>
      <c r="C60" s="56" t="s">
        <v>711</v>
      </c>
      <c r="D60" s="56" t="s">
        <v>712</v>
      </c>
      <c r="E60" s="42">
        <v>158</v>
      </c>
      <c r="F60" s="77">
        <v>90</v>
      </c>
      <c r="G60" s="77">
        <v>39</v>
      </c>
      <c r="H60" s="77">
        <v>287</v>
      </c>
      <c r="I60" s="42">
        <v>248</v>
      </c>
      <c r="J60" s="77"/>
      <c r="K60" s="156">
        <v>496</v>
      </c>
      <c r="L60" s="42">
        <v>30</v>
      </c>
      <c r="M60" s="77">
        <v>5</v>
      </c>
      <c r="N60" s="156">
        <v>260</v>
      </c>
      <c r="O60" s="42"/>
      <c r="P60" s="42"/>
      <c r="R60" s="77" t="s">
        <v>714</v>
      </c>
    </row>
    <row r="61" spans="1:19" s="94" customFormat="1" x14ac:dyDescent="0.45">
      <c r="A61" s="94">
        <v>180308</v>
      </c>
      <c r="B61" s="42" t="s">
        <v>724</v>
      </c>
      <c r="C61" s="56" t="s">
        <v>725</v>
      </c>
      <c r="D61" s="56" t="s">
        <v>726</v>
      </c>
      <c r="E61" s="42">
        <v>5</v>
      </c>
      <c r="F61" s="77">
        <v>2</v>
      </c>
      <c r="G61" s="77">
        <v>1</v>
      </c>
      <c r="H61" s="77"/>
      <c r="I61" s="42">
        <v>7</v>
      </c>
      <c r="J61" s="77"/>
      <c r="K61" s="156">
        <v>14</v>
      </c>
      <c r="L61" s="42"/>
      <c r="M61" s="77"/>
      <c r="N61" s="156"/>
      <c r="O61" s="42"/>
      <c r="P61" s="42"/>
      <c r="R61" s="77" t="s">
        <v>727</v>
      </c>
    </row>
    <row r="62" spans="1:19" s="94" customFormat="1" x14ac:dyDescent="0.45">
      <c r="B62" s="42" t="s">
        <v>728</v>
      </c>
      <c r="C62" s="56"/>
      <c r="D62" s="56" t="s">
        <v>729</v>
      </c>
      <c r="E62" s="42">
        <v>6</v>
      </c>
      <c r="F62" s="77">
        <v>1</v>
      </c>
      <c r="G62" s="77">
        <v>3</v>
      </c>
      <c r="H62" s="77">
        <v>10</v>
      </c>
      <c r="I62" s="42">
        <v>7</v>
      </c>
      <c r="J62" s="77"/>
      <c r="K62" s="156">
        <v>14</v>
      </c>
      <c r="L62" s="42"/>
      <c r="M62" s="77"/>
      <c r="N62" s="156"/>
      <c r="O62" s="42"/>
      <c r="P62" s="42"/>
      <c r="R62" s="77" t="s">
        <v>730</v>
      </c>
    </row>
    <row r="63" spans="1:19" s="94" customFormat="1" x14ac:dyDescent="0.45">
      <c r="B63" s="42" t="s">
        <v>735</v>
      </c>
      <c r="C63" s="56"/>
      <c r="D63" s="56" t="s">
        <v>736</v>
      </c>
      <c r="E63" s="42">
        <v>3</v>
      </c>
      <c r="F63" s="77">
        <v>2</v>
      </c>
      <c r="G63" s="77"/>
      <c r="H63" s="77">
        <v>5</v>
      </c>
      <c r="I63" s="42">
        <v>5</v>
      </c>
      <c r="J63" s="77"/>
      <c r="K63" s="156">
        <v>10</v>
      </c>
      <c r="L63" s="42"/>
      <c r="M63" s="77">
        <v>1</v>
      </c>
      <c r="N63" s="156">
        <v>4</v>
      </c>
      <c r="O63" s="42"/>
      <c r="P63" s="42"/>
      <c r="R63" s="77"/>
      <c r="S63" s="94" t="s">
        <v>755</v>
      </c>
    </row>
    <row r="64" spans="1:19" s="94" customFormat="1" x14ac:dyDescent="0.45">
      <c r="B64" s="42" t="s">
        <v>737</v>
      </c>
      <c r="C64" s="56" t="s">
        <v>738</v>
      </c>
      <c r="D64" s="56" t="s">
        <v>739</v>
      </c>
      <c r="E64" s="42">
        <v>2</v>
      </c>
      <c r="F64" s="77">
        <v>1</v>
      </c>
      <c r="G64" s="77">
        <v>1</v>
      </c>
      <c r="H64" s="77">
        <v>4</v>
      </c>
      <c r="I64" s="42">
        <v>3</v>
      </c>
      <c r="J64" s="77"/>
      <c r="K64" s="156">
        <v>6</v>
      </c>
      <c r="L64" s="42"/>
      <c r="M64" s="77"/>
      <c r="N64" s="156"/>
      <c r="O64" s="42"/>
      <c r="P64" s="42"/>
      <c r="R64" s="77"/>
      <c r="S64" s="94" t="s">
        <v>740</v>
      </c>
    </row>
    <row r="65" spans="1:19" s="94" customFormat="1" x14ac:dyDescent="0.45">
      <c r="B65" s="42" t="s">
        <v>742</v>
      </c>
      <c r="C65" s="56" t="s">
        <v>738</v>
      </c>
      <c r="D65" s="56" t="s">
        <v>743</v>
      </c>
      <c r="E65" s="42">
        <v>10</v>
      </c>
      <c r="F65" s="77">
        <v>3</v>
      </c>
      <c r="G65" s="77">
        <v>2</v>
      </c>
      <c r="H65" s="77">
        <v>15</v>
      </c>
      <c r="I65" s="42">
        <v>13</v>
      </c>
      <c r="J65" s="77"/>
      <c r="K65" s="156">
        <v>26</v>
      </c>
      <c r="L65" s="42">
        <v>2</v>
      </c>
      <c r="M65" s="77"/>
      <c r="N65" s="156">
        <v>16</v>
      </c>
      <c r="O65" s="42"/>
      <c r="P65" s="42"/>
      <c r="R65" s="77"/>
      <c r="S65" s="94" t="s">
        <v>744</v>
      </c>
    </row>
    <row r="66" spans="1:19" s="94" customFormat="1" x14ac:dyDescent="0.45">
      <c r="B66" s="42" t="s">
        <v>748</v>
      </c>
      <c r="C66" s="56"/>
      <c r="D66" s="56" t="s">
        <v>746</v>
      </c>
      <c r="E66" s="42">
        <v>3</v>
      </c>
      <c r="F66" s="77">
        <v>2</v>
      </c>
      <c r="G66" s="77"/>
      <c r="H66" s="77">
        <v>5</v>
      </c>
      <c r="I66" s="42">
        <v>5</v>
      </c>
      <c r="J66" s="77"/>
      <c r="K66" s="156">
        <v>10</v>
      </c>
      <c r="L66" s="42"/>
      <c r="M66" s="77">
        <v>1</v>
      </c>
      <c r="N66" s="156">
        <v>4</v>
      </c>
      <c r="O66" s="42"/>
      <c r="P66" s="42"/>
      <c r="R66" s="77"/>
      <c r="S66" s="77" t="s">
        <v>747</v>
      </c>
    </row>
    <row r="67" spans="1:19" s="94" customFormat="1" x14ac:dyDescent="0.45">
      <c r="B67" s="42">
        <v>642</v>
      </c>
      <c r="C67" s="56"/>
      <c r="D67" s="56" t="s">
        <v>749</v>
      </c>
      <c r="E67" s="42">
        <v>2</v>
      </c>
      <c r="F67" s="77">
        <v>1</v>
      </c>
      <c r="H67" s="77">
        <v>3</v>
      </c>
      <c r="I67" s="42">
        <v>3</v>
      </c>
      <c r="J67" s="77"/>
      <c r="K67" s="156">
        <v>6</v>
      </c>
      <c r="L67" s="42"/>
      <c r="M67" s="94">
        <v>1</v>
      </c>
      <c r="N67" s="156">
        <v>4</v>
      </c>
      <c r="O67" s="42"/>
      <c r="P67" s="42"/>
      <c r="S67" s="77" t="s">
        <v>741</v>
      </c>
    </row>
    <row r="68" spans="1:19" s="94" customFormat="1" x14ac:dyDescent="0.45">
      <c r="B68" s="42">
        <v>643</v>
      </c>
      <c r="C68" s="56"/>
      <c r="D68" s="56" t="s">
        <v>750</v>
      </c>
      <c r="E68" s="42"/>
      <c r="F68" s="77"/>
      <c r="G68" s="94">
        <v>1</v>
      </c>
      <c r="H68" s="77">
        <v>1</v>
      </c>
      <c r="I68" s="42"/>
      <c r="J68" s="77"/>
      <c r="K68" s="156"/>
      <c r="L68" s="42"/>
      <c r="N68" s="156"/>
      <c r="O68" s="42"/>
      <c r="P68" s="42"/>
    </row>
    <row r="69" spans="1:19" s="94" customFormat="1" x14ac:dyDescent="0.45">
      <c r="B69" s="42" t="s">
        <v>752</v>
      </c>
      <c r="C69" s="56"/>
      <c r="D69" s="56" t="s">
        <v>753</v>
      </c>
      <c r="E69" s="42">
        <v>4</v>
      </c>
      <c r="F69" s="77">
        <v>1</v>
      </c>
      <c r="H69" s="77">
        <v>5</v>
      </c>
      <c r="I69" s="42">
        <v>5</v>
      </c>
      <c r="J69" s="77"/>
      <c r="K69" s="156">
        <v>10</v>
      </c>
      <c r="L69" s="42"/>
      <c r="N69" s="156"/>
      <c r="O69" s="42"/>
      <c r="P69" s="42"/>
      <c r="S69" s="77" t="s">
        <v>754</v>
      </c>
    </row>
    <row r="70" spans="1:19" s="94" customFormat="1" x14ac:dyDescent="0.45">
      <c r="B70" s="42" t="s">
        <v>767</v>
      </c>
      <c r="C70" s="56"/>
      <c r="D70" s="56" t="s">
        <v>768</v>
      </c>
      <c r="E70" s="42">
        <v>1</v>
      </c>
      <c r="F70" s="77">
        <v>1</v>
      </c>
      <c r="H70" s="77">
        <v>2</v>
      </c>
      <c r="I70" s="42">
        <v>2</v>
      </c>
      <c r="J70" s="77"/>
      <c r="K70" s="156">
        <v>4</v>
      </c>
      <c r="L70" s="42"/>
      <c r="N70" s="156"/>
      <c r="O70" s="42"/>
      <c r="P70" s="42"/>
      <c r="R70" s="94" t="s">
        <v>769</v>
      </c>
      <c r="S70" s="77"/>
    </row>
    <row r="71" spans="1:19" s="94" customFormat="1" x14ac:dyDescent="0.45">
      <c r="B71" s="42" t="s">
        <v>774</v>
      </c>
      <c r="C71" s="56"/>
      <c r="D71" s="56" t="s">
        <v>775</v>
      </c>
      <c r="E71" s="42">
        <v>2</v>
      </c>
      <c r="F71" s="77"/>
      <c r="H71" s="77">
        <v>2</v>
      </c>
      <c r="I71" s="42">
        <v>2</v>
      </c>
      <c r="J71" s="77"/>
      <c r="K71" s="156">
        <v>4</v>
      </c>
      <c r="L71" s="42"/>
      <c r="N71" s="156"/>
      <c r="O71" s="42"/>
      <c r="P71" s="42"/>
      <c r="R71" s="94" t="s">
        <v>776</v>
      </c>
    </row>
    <row r="72" spans="1:19" s="94" customFormat="1" x14ac:dyDescent="0.45">
      <c r="B72" s="42"/>
      <c r="C72" s="56"/>
      <c r="D72" s="56"/>
      <c r="E72" s="42"/>
      <c r="F72" s="77"/>
      <c r="H72" s="77"/>
      <c r="I72" s="42"/>
      <c r="J72" s="77"/>
      <c r="K72" s="156"/>
      <c r="L72" s="42"/>
      <c r="N72" s="156"/>
      <c r="O72" s="42"/>
      <c r="P72" s="42"/>
    </row>
    <row r="73" spans="1:19" s="94" customFormat="1" x14ac:dyDescent="0.45">
      <c r="B73" s="42"/>
      <c r="C73" s="56"/>
      <c r="D73" s="56"/>
      <c r="E73" s="42"/>
      <c r="F73" s="77"/>
      <c r="H73" s="77"/>
      <c r="I73" s="42"/>
      <c r="J73" s="77"/>
      <c r="K73" s="156"/>
      <c r="L73" s="42"/>
      <c r="N73" s="156"/>
      <c r="O73" s="42"/>
      <c r="P73" s="42"/>
    </row>
    <row r="74" spans="1:19" s="94" customFormat="1" x14ac:dyDescent="0.45">
      <c r="B74" s="42"/>
      <c r="C74" s="56"/>
      <c r="D74" s="56"/>
      <c r="E74" s="42"/>
      <c r="F74" s="77"/>
      <c r="H74" s="77"/>
      <c r="I74" s="42"/>
      <c r="J74" s="77"/>
      <c r="K74" s="156"/>
      <c r="L74" s="42"/>
      <c r="N74" s="156"/>
      <c r="O74" s="42"/>
      <c r="P74" s="42"/>
    </row>
    <row r="75" spans="1:19" s="94" customFormat="1" x14ac:dyDescent="0.45">
      <c r="B75" s="42"/>
      <c r="C75" s="56"/>
      <c r="D75" s="56"/>
      <c r="E75" s="42"/>
      <c r="F75" s="77"/>
      <c r="H75" s="77"/>
      <c r="I75" s="42"/>
      <c r="J75" s="77"/>
      <c r="K75" s="156"/>
      <c r="L75" s="42"/>
      <c r="N75" s="156"/>
      <c r="O75" s="42"/>
      <c r="P75" s="42"/>
    </row>
    <row r="76" spans="1:19" x14ac:dyDescent="0.45">
      <c r="F76" s="77"/>
      <c r="H76" s="77"/>
    </row>
    <row r="77" spans="1:19" ht="33.5" x14ac:dyDescent="0.45">
      <c r="A77" s="117" t="s">
        <v>360</v>
      </c>
      <c r="E77" s="42">
        <f>SUM(E4:E76)</f>
        <v>593</v>
      </c>
      <c r="F77">
        <f>SUM(F4:F76)</f>
        <v>334</v>
      </c>
      <c r="G77">
        <f>SUM(G4:G76)</f>
        <v>104</v>
      </c>
      <c r="H77">
        <f>SUM(E4:G76)</f>
        <v>1031</v>
      </c>
      <c r="I77" s="42">
        <f t="shared" ref="I77:N77" si="0">SUM(I4:I76)</f>
        <v>927</v>
      </c>
      <c r="J77" s="77">
        <f t="shared" si="0"/>
        <v>1</v>
      </c>
      <c r="K77" s="59">
        <f t="shared" si="0"/>
        <v>1856</v>
      </c>
      <c r="L77" s="42">
        <f t="shared" si="0"/>
        <v>46</v>
      </c>
      <c r="M77">
        <f t="shared" si="0"/>
        <v>34</v>
      </c>
      <c r="N77" s="59">
        <f t="shared" si="0"/>
        <v>504</v>
      </c>
      <c r="O77" s="144">
        <f>K77+N77</f>
        <v>2360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0" sqref="T10"/>
    </sheetView>
  </sheetViews>
  <sheetFormatPr defaultRowHeight="17" x14ac:dyDescent="0.45"/>
  <cols>
    <col min="1" max="1" width="11.25" customWidth="1"/>
    <col min="2" max="2" width="10.33203125" style="56" customWidth="1"/>
    <col min="3" max="3" width="8.75" style="42"/>
    <col min="4" max="4" width="8.75" style="56"/>
    <col min="5" max="5" width="8.75" style="42"/>
    <col min="9" max="9" width="8.75" style="42"/>
    <col min="11" max="11" width="8.33203125" style="30" customWidth="1"/>
    <col min="12" max="12" width="8.75" style="42"/>
    <col min="15" max="15" width="11.5" style="80" customWidth="1"/>
    <col min="16" max="16" width="8.75" style="42"/>
  </cols>
  <sheetData>
    <row r="1" spans="1:18" ht="26.5" thickBot="1" x14ac:dyDescent="0.5">
      <c r="A1" s="26" t="s">
        <v>25</v>
      </c>
      <c r="B1" s="86"/>
    </row>
    <row r="2" spans="1:18" ht="26" thickBot="1" x14ac:dyDescent="0.5">
      <c r="A2" s="44" t="s">
        <v>13</v>
      </c>
      <c r="B2" s="66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81" t="s">
        <v>152</v>
      </c>
      <c r="P2" s="196" t="s">
        <v>35</v>
      </c>
      <c r="Q2" s="195"/>
    </row>
    <row r="3" spans="1:18" ht="21.5" thickBot="1" x14ac:dyDescent="0.5">
      <c r="A3" s="71" t="s">
        <v>14</v>
      </c>
      <c r="B3" s="67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82"/>
      <c r="P3" s="47" t="s">
        <v>15</v>
      </c>
      <c r="Q3" s="25" t="s">
        <v>10</v>
      </c>
    </row>
    <row r="4" spans="1:18" x14ac:dyDescent="0.45">
      <c r="A4" t="s">
        <v>145</v>
      </c>
      <c r="B4" s="87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85">
        <v>516</v>
      </c>
      <c r="L4" s="42">
        <v>18</v>
      </c>
      <c r="M4">
        <v>44</v>
      </c>
      <c r="N4" s="59">
        <v>464</v>
      </c>
      <c r="O4" s="80" t="s">
        <v>148</v>
      </c>
    </row>
    <row r="5" spans="1:18" x14ac:dyDescent="0.45">
      <c r="B5" s="56" t="s">
        <v>153</v>
      </c>
      <c r="C5" s="42" t="s">
        <v>150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R5" t="s">
        <v>502</v>
      </c>
    </row>
    <row r="6" spans="1:18" x14ac:dyDescent="0.45">
      <c r="A6" t="s">
        <v>384</v>
      </c>
      <c r="B6" s="56" t="s">
        <v>385</v>
      </c>
      <c r="C6" s="42" t="s">
        <v>386</v>
      </c>
      <c r="E6" s="42">
        <v>40</v>
      </c>
      <c r="F6">
        <v>22</v>
      </c>
      <c r="H6">
        <v>62</v>
      </c>
      <c r="I6" s="42">
        <v>62</v>
      </c>
      <c r="K6" s="30">
        <v>124</v>
      </c>
    </row>
    <row r="7" spans="1:18" x14ac:dyDescent="0.45">
      <c r="B7" s="56" t="s">
        <v>387</v>
      </c>
      <c r="C7" s="42" t="s">
        <v>388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R7" t="s">
        <v>503</v>
      </c>
    </row>
    <row r="14" spans="1:18" s="72" customFormat="1" ht="26" x14ac:dyDescent="0.45">
      <c r="A14" s="76" t="s">
        <v>151</v>
      </c>
      <c r="B14" s="74"/>
      <c r="C14" s="73"/>
      <c r="D14" s="74"/>
      <c r="E14" s="73">
        <f>SUM(E4:E13)</f>
        <v>419</v>
      </c>
      <c r="F14" s="72">
        <f>SUM(F4:F13)</f>
        <v>264</v>
      </c>
      <c r="G14" s="72">
        <f>SUM(G4:G13)</f>
        <v>70</v>
      </c>
      <c r="H14" s="72">
        <f>SUM(E14:G14)</f>
        <v>753</v>
      </c>
      <c r="I14" s="73">
        <f>SUM(I4:I13)</f>
        <v>683</v>
      </c>
      <c r="J14" s="72">
        <f ca="1">SUM(J4:J14)</f>
        <v>0</v>
      </c>
      <c r="K14" s="84">
        <f>SUM(K4:K13)</f>
        <v>1366</v>
      </c>
      <c r="L14" s="73">
        <f>SUM(L4:L13)</f>
        <v>18</v>
      </c>
      <c r="M14" s="72">
        <f>SUM(M4:M13)</f>
        <v>44</v>
      </c>
      <c r="N14" s="75">
        <f>SUM(N4:N13)</f>
        <v>464</v>
      </c>
      <c r="O14" s="83">
        <v>1830</v>
      </c>
      <c r="P14" s="73"/>
      <c r="R14" s="72" t="s">
        <v>501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pane xSplit="17" ySplit="3" topLeftCell="R24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58203125" customWidth="1"/>
    <col min="3" max="3" width="7.1640625" customWidth="1"/>
    <col min="4" max="4" width="8.58203125" customWidth="1"/>
    <col min="5" max="17" width="7.1640625" customWidth="1"/>
  </cols>
  <sheetData>
    <row r="1" spans="1:20" ht="26.5" thickBot="1" x14ac:dyDescent="0.5">
      <c r="A1" s="26" t="s">
        <v>26</v>
      </c>
      <c r="B1" s="26"/>
    </row>
    <row r="2" spans="1:20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196" t="s">
        <v>35</v>
      </c>
      <c r="Q2" s="195"/>
    </row>
    <row r="3" spans="1:20" ht="21.5" thickBot="1" x14ac:dyDescent="0.5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  <row r="4" spans="1:20" x14ac:dyDescent="0.45">
      <c r="A4">
        <v>171121</v>
      </c>
      <c r="B4">
        <v>1</v>
      </c>
      <c r="C4" t="s">
        <v>795</v>
      </c>
      <c r="D4" t="s">
        <v>796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802</v>
      </c>
      <c r="R4" t="s">
        <v>801</v>
      </c>
    </row>
    <row r="5" spans="1:20" x14ac:dyDescent="0.45">
      <c r="B5">
        <v>2</v>
      </c>
      <c r="D5" t="s">
        <v>798</v>
      </c>
      <c r="E5">
        <v>2</v>
      </c>
      <c r="H5">
        <v>2</v>
      </c>
      <c r="I5">
        <v>2</v>
      </c>
      <c r="K5">
        <v>4</v>
      </c>
      <c r="R5" t="s">
        <v>800</v>
      </c>
    </row>
    <row r="6" spans="1:20" x14ac:dyDescent="0.45">
      <c r="B6">
        <v>3</v>
      </c>
      <c r="D6" t="s">
        <v>797</v>
      </c>
      <c r="E6">
        <v>1</v>
      </c>
      <c r="H6">
        <v>1</v>
      </c>
      <c r="I6">
        <v>1</v>
      </c>
      <c r="K6">
        <v>2</v>
      </c>
    </row>
    <row r="7" spans="1:20" x14ac:dyDescent="0.45">
      <c r="B7" s="91">
        <v>4</v>
      </c>
      <c r="C7" s="91"/>
      <c r="D7" s="91" t="s">
        <v>799</v>
      </c>
      <c r="E7" s="91">
        <v>1</v>
      </c>
      <c r="F7" s="91"/>
      <c r="G7" s="91"/>
      <c r="H7" s="91">
        <v>1</v>
      </c>
      <c r="I7" s="91">
        <v>1</v>
      </c>
      <c r="J7" s="91"/>
      <c r="K7" s="91">
        <v>2</v>
      </c>
      <c r="L7" s="91"/>
      <c r="M7" s="91"/>
      <c r="N7" s="91"/>
      <c r="O7" s="91"/>
      <c r="P7" s="91"/>
      <c r="Q7" s="91"/>
      <c r="R7" s="91"/>
      <c r="S7" s="91"/>
      <c r="T7" s="91"/>
    </row>
    <row r="8" spans="1:20" x14ac:dyDescent="0.45">
      <c r="B8">
        <v>5</v>
      </c>
      <c r="D8" s="77" t="s">
        <v>796</v>
      </c>
      <c r="G8">
        <v>1</v>
      </c>
      <c r="H8" s="77">
        <v>1</v>
      </c>
    </row>
    <row r="9" spans="1:20" x14ac:dyDescent="0.45">
      <c r="B9">
        <v>6</v>
      </c>
      <c r="D9" s="77" t="s">
        <v>804</v>
      </c>
      <c r="G9">
        <v>1</v>
      </c>
      <c r="H9" s="77">
        <v>1</v>
      </c>
    </row>
    <row r="10" spans="1:20" x14ac:dyDescent="0.45">
      <c r="B10">
        <v>7</v>
      </c>
      <c r="D10" s="77" t="s">
        <v>803</v>
      </c>
      <c r="G10">
        <v>1</v>
      </c>
      <c r="H10" s="77">
        <v>1</v>
      </c>
    </row>
    <row r="11" spans="1:20" x14ac:dyDescent="0.45">
      <c r="B11">
        <v>8</v>
      </c>
      <c r="D11" s="77" t="s">
        <v>805</v>
      </c>
      <c r="E11">
        <v>2</v>
      </c>
      <c r="F11">
        <v>1</v>
      </c>
      <c r="H11" s="77">
        <v>3</v>
      </c>
      <c r="I11" s="77">
        <v>3</v>
      </c>
      <c r="K11">
        <v>6</v>
      </c>
      <c r="O11" t="s">
        <v>802</v>
      </c>
    </row>
    <row r="12" spans="1:20" x14ac:dyDescent="0.45">
      <c r="B12" t="s">
        <v>807</v>
      </c>
      <c r="D12" s="77" t="s">
        <v>806</v>
      </c>
      <c r="E12">
        <v>1</v>
      </c>
      <c r="F12">
        <v>2</v>
      </c>
      <c r="G12">
        <v>1</v>
      </c>
      <c r="H12" s="77">
        <v>4</v>
      </c>
      <c r="I12" s="77">
        <v>3</v>
      </c>
      <c r="K12">
        <v>6</v>
      </c>
      <c r="R12" t="s">
        <v>808</v>
      </c>
    </row>
    <row r="13" spans="1:20" x14ac:dyDescent="0.45">
      <c r="B13" t="s">
        <v>809</v>
      </c>
      <c r="D13" s="77" t="s">
        <v>810</v>
      </c>
      <c r="G13">
        <v>13</v>
      </c>
      <c r="H13" s="77">
        <v>13</v>
      </c>
    </row>
    <row r="14" spans="1:20" x14ac:dyDescent="0.45">
      <c r="B14" t="s">
        <v>811</v>
      </c>
      <c r="D14" s="77" t="s">
        <v>812</v>
      </c>
      <c r="E14">
        <v>8</v>
      </c>
      <c r="I14">
        <v>8</v>
      </c>
      <c r="K14">
        <v>16</v>
      </c>
    </row>
    <row r="15" spans="1:20" x14ac:dyDescent="0.45">
      <c r="B15" t="s">
        <v>813</v>
      </c>
      <c r="D15" s="77" t="s">
        <v>815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814</v>
      </c>
    </row>
    <row r="16" spans="1:20" x14ac:dyDescent="0.45">
      <c r="B16" t="s">
        <v>817</v>
      </c>
      <c r="D16" s="77" t="s">
        <v>816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818</v>
      </c>
      <c r="D17" s="77" t="s">
        <v>819</v>
      </c>
      <c r="G17">
        <v>2</v>
      </c>
      <c r="H17">
        <v>2</v>
      </c>
    </row>
    <row r="18" spans="2:18" x14ac:dyDescent="0.45">
      <c r="B18">
        <v>54</v>
      </c>
      <c r="D18" s="77" t="s">
        <v>820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821</v>
      </c>
      <c r="D20" t="s">
        <v>822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823</v>
      </c>
      <c r="D21" t="s">
        <v>824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825</v>
      </c>
      <c r="D22" t="s">
        <v>826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842</v>
      </c>
    </row>
    <row r="23" spans="2:18" x14ac:dyDescent="0.45">
      <c r="B23" t="s">
        <v>827</v>
      </c>
      <c r="D23" t="s">
        <v>828</v>
      </c>
      <c r="F23">
        <v>4</v>
      </c>
      <c r="H23">
        <v>4</v>
      </c>
      <c r="I23">
        <v>4</v>
      </c>
      <c r="K23">
        <v>8</v>
      </c>
      <c r="R23" t="s">
        <v>843</v>
      </c>
    </row>
    <row r="24" spans="2:18" x14ac:dyDescent="0.45">
      <c r="B24" t="s">
        <v>829</v>
      </c>
      <c r="D24" t="s">
        <v>830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831</v>
      </c>
      <c r="C25" t="s">
        <v>834</v>
      </c>
      <c r="D25" t="s">
        <v>832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833</v>
      </c>
    </row>
    <row r="26" spans="2:18" x14ac:dyDescent="0.45">
      <c r="B26" t="s">
        <v>835</v>
      </c>
      <c r="D26" t="s">
        <v>836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837</v>
      </c>
    </row>
    <row r="27" spans="2:18" x14ac:dyDescent="0.45">
      <c r="B27" t="s">
        <v>840</v>
      </c>
      <c r="C27" t="s">
        <v>845</v>
      </c>
      <c r="D27" t="s">
        <v>838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839</v>
      </c>
    </row>
    <row r="28" spans="2:18" x14ac:dyDescent="0.45">
      <c r="B28" t="s">
        <v>844</v>
      </c>
      <c r="D28" t="s">
        <v>846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858</v>
      </c>
    </row>
    <row r="29" spans="2:18" x14ac:dyDescent="0.45">
      <c r="B29" t="s">
        <v>847</v>
      </c>
      <c r="D29" t="s">
        <v>848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856</v>
      </c>
    </row>
    <row r="30" spans="2:18" x14ac:dyDescent="0.45">
      <c r="B30" t="s">
        <v>849</v>
      </c>
      <c r="D30" t="s">
        <v>850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857</v>
      </c>
    </row>
    <row r="31" spans="2:18" x14ac:dyDescent="0.45">
      <c r="B31">
        <v>129</v>
      </c>
      <c r="D31" t="s">
        <v>851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852</v>
      </c>
    </row>
    <row r="32" spans="2:18" x14ac:dyDescent="0.45">
      <c r="B32" t="s">
        <v>853</v>
      </c>
      <c r="D32" t="s">
        <v>854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855</v>
      </c>
    </row>
    <row r="36" spans="1:15" x14ac:dyDescent="0.45">
      <c r="A36" t="s">
        <v>841</v>
      </c>
      <c r="E36">
        <f>SUM(E4:E35)</f>
        <v>89</v>
      </c>
      <c r="F36">
        <f>SUM(F4:F35)</f>
        <v>37</v>
      </c>
      <c r="G36">
        <f>SUM(G4:G35)</f>
        <v>39</v>
      </c>
      <c r="H36">
        <f>SUM(E36:G36)</f>
        <v>165</v>
      </c>
      <c r="I36">
        <f>SUM(I4:I35)</f>
        <v>126</v>
      </c>
      <c r="K36">
        <f>SUM(K4:K35)</f>
        <v>252</v>
      </c>
      <c r="L36">
        <f>SUM(L4:L35)</f>
        <v>8</v>
      </c>
      <c r="M36">
        <f>SUM(M4:M35)</f>
        <v>3</v>
      </c>
      <c r="N36">
        <f>SUM(N4:N35)</f>
        <v>76</v>
      </c>
      <c r="O36">
        <v>328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7" x14ac:dyDescent="0.45"/>
  <cols>
    <col min="2" max="2" width="10.75" customWidth="1"/>
    <col min="4" max="4" width="10.75" customWidth="1"/>
    <col min="6" max="6" width="9.75" customWidth="1"/>
    <col min="7" max="7" width="11.33203125" customWidth="1"/>
    <col min="8" max="8" width="10.25" customWidth="1"/>
    <col min="15" max="15" width="14.25" customWidth="1"/>
  </cols>
  <sheetData>
    <row r="1" spans="1:17" ht="26.5" thickBot="1" x14ac:dyDescent="0.5">
      <c r="A1" s="26" t="s">
        <v>27</v>
      </c>
      <c r="B1" s="26"/>
    </row>
    <row r="2" spans="1:17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196" t="s">
        <v>35</v>
      </c>
      <c r="Q2" s="195"/>
    </row>
    <row r="3" spans="1:17" ht="21.5" thickBot="1" x14ac:dyDescent="0.5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4"/>
  <sheetViews>
    <sheetView tabSelected="1" workbookViewId="0">
      <selection activeCell="R13" sqref="R13"/>
    </sheetView>
  </sheetViews>
  <sheetFormatPr defaultRowHeight="17" x14ac:dyDescent="0.45"/>
  <cols>
    <col min="1" max="1" width="8.5" style="2" customWidth="1"/>
    <col min="2" max="2" width="5.58203125" style="94" customWidth="1"/>
    <col min="3" max="3" width="5.25" style="94" customWidth="1"/>
    <col min="4" max="4" width="6.5" style="94" customWidth="1"/>
    <col min="5" max="5" width="7.33203125" style="94" customWidth="1"/>
    <col min="6" max="6" width="7.83203125" customWidth="1"/>
    <col min="7" max="7" width="9.25" customWidth="1"/>
    <col min="8" max="8" width="7.25" customWidth="1"/>
    <col min="9" max="9" width="7.5" style="94" customWidth="1"/>
    <col min="10" max="10" width="7.5" customWidth="1"/>
    <col min="11" max="11" width="8.75" style="59"/>
    <col min="12" max="12" width="7.83203125" style="94" customWidth="1"/>
    <col min="13" max="13" width="7.25" customWidth="1"/>
    <col min="14" max="14" width="7.33203125" customWidth="1"/>
    <col min="15" max="15" width="10.33203125" style="156" customWidth="1"/>
    <col min="16" max="16" width="10" style="94" customWidth="1"/>
    <col min="17" max="17" width="10.58203125" customWidth="1"/>
    <col min="18" max="18" width="8.75" style="94"/>
  </cols>
  <sheetData>
    <row r="1" spans="1:18" ht="28.15" customHeight="1" x14ac:dyDescent="0.45">
      <c r="A1" s="88" t="s">
        <v>296</v>
      </c>
      <c r="E1" s="158"/>
      <c r="F1" s="155"/>
      <c r="G1" s="155"/>
      <c r="H1" s="155"/>
      <c r="N1" s="2" t="s">
        <v>154</v>
      </c>
    </row>
    <row r="2" spans="1:18" ht="25.5" x14ac:dyDescent="0.45">
      <c r="A2" s="182"/>
      <c r="B2" s="183" t="s">
        <v>297</v>
      </c>
      <c r="C2" s="184" t="s">
        <v>298</v>
      </c>
      <c r="D2" s="185" t="s">
        <v>299</v>
      </c>
      <c r="E2" s="197" t="s">
        <v>662</v>
      </c>
      <c r="F2" s="198"/>
      <c r="G2" s="198"/>
      <c r="H2" s="199"/>
      <c r="I2" s="168"/>
      <c r="J2" s="169" t="s">
        <v>4</v>
      </c>
      <c r="K2" s="170"/>
      <c r="L2" s="168"/>
      <c r="M2" s="169" t="s">
        <v>8</v>
      </c>
      <c r="N2" s="171"/>
      <c r="O2" s="176" t="s">
        <v>152</v>
      </c>
      <c r="P2" s="179" t="s">
        <v>11</v>
      </c>
      <c r="Q2" s="180"/>
    </row>
    <row r="3" spans="1:18" ht="21" x14ac:dyDescent="0.45">
      <c r="A3" s="101"/>
      <c r="B3" s="186"/>
      <c r="C3" s="187"/>
      <c r="D3" s="188" t="s">
        <v>23</v>
      </c>
      <c r="E3" s="172" t="s">
        <v>12</v>
      </c>
      <c r="F3" s="172" t="s">
        <v>1</v>
      </c>
      <c r="G3" s="172" t="s">
        <v>300</v>
      </c>
      <c r="H3" s="172" t="s">
        <v>3</v>
      </c>
      <c r="I3" s="172" t="s">
        <v>16</v>
      </c>
      <c r="J3" s="172" t="s">
        <v>18</v>
      </c>
      <c r="K3" s="173" t="s">
        <v>17</v>
      </c>
      <c r="L3" s="172" t="s">
        <v>5</v>
      </c>
      <c r="M3" s="172" t="s">
        <v>6</v>
      </c>
      <c r="N3" s="177" t="s">
        <v>7</v>
      </c>
      <c r="O3" s="174"/>
      <c r="P3" s="175" t="s">
        <v>15</v>
      </c>
      <c r="Q3" s="175" t="s">
        <v>10</v>
      </c>
    </row>
    <row r="4" spans="1:18" ht="21" x14ac:dyDescent="0.45">
      <c r="A4" s="89" t="s">
        <v>20</v>
      </c>
      <c r="B4" s="159"/>
      <c r="C4" s="4"/>
      <c r="D4" s="166"/>
      <c r="E4" s="38">
        <v>162</v>
      </c>
      <c r="F4" s="157">
        <v>34</v>
      </c>
      <c r="G4" s="157">
        <v>18</v>
      </c>
      <c r="H4" s="161">
        <v>214</v>
      </c>
      <c r="I4" s="157">
        <v>196</v>
      </c>
      <c r="J4" s="157">
        <v>0</v>
      </c>
      <c r="K4" s="152">
        <v>392</v>
      </c>
      <c r="L4" s="38">
        <v>12</v>
      </c>
      <c r="M4" s="157">
        <v>20</v>
      </c>
      <c r="N4" s="157">
        <v>176</v>
      </c>
      <c r="O4" s="80">
        <v>568</v>
      </c>
      <c r="P4" s="128"/>
      <c r="Q4" s="181"/>
    </row>
    <row r="5" spans="1:18" ht="21" x14ac:dyDescent="0.45">
      <c r="A5" s="90" t="s">
        <v>21</v>
      </c>
      <c r="B5" s="159"/>
      <c r="C5" s="4"/>
      <c r="D5" s="166"/>
      <c r="E5" s="63">
        <v>620</v>
      </c>
      <c r="F5" s="61">
        <v>198</v>
      </c>
      <c r="G5" s="61">
        <v>76</v>
      </c>
      <c r="H5" s="160">
        <v>894</v>
      </c>
      <c r="I5" s="61">
        <v>818</v>
      </c>
      <c r="J5" s="61">
        <v>1</v>
      </c>
      <c r="K5" s="79">
        <v>1638</v>
      </c>
      <c r="L5" s="63">
        <v>22</v>
      </c>
      <c r="M5" s="61">
        <v>58</v>
      </c>
      <c r="N5" s="61">
        <v>408</v>
      </c>
      <c r="O5" s="178">
        <v>2046</v>
      </c>
      <c r="P5" s="64"/>
      <c r="Q5" s="166"/>
    </row>
    <row r="6" spans="1:18" s="153" customFormat="1" x14ac:dyDescent="0.45">
      <c r="A6" s="154" t="s">
        <v>22</v>
      </c>
      <c r="B6" s="151"/>
      <c r="C6" s="152"/>
      <c r="D6" s="162"/>
      <c r="E6" s="151">
        <v>619</v>
      </c>
      <c r="F6" s="152">
        <v>344</v>
      </c>
      <c r="G6" s="152">
        <v>176</v>
      </c>
      <c r="H6" s="162">
        <v>1054</v>
      </c>
      <c r="I6" s="152">
        <v>963</v>
      </c>
      <c r="J6" s="152">
        <v>22</v>
      </c>
      <c r="K6" s="152">
        <v>1967</v>
      </c>
      <c r="L6" s="151">
        <v>34</v>
      </c>
      <c r="M6" s="152">
        <v>68</v>
      </c>
      <c r="N6" s="152">
        <v>552</v>
      </c>
      <c r="O6" s="151">
        <v>2519</v>
      </c>
      <c r="P6" s="151"/>
      <c r="Q6" s="162"/>
      <c r="R6" s="152"/>
    </row>
    <row r="7" spans="1:18" x14ac:dyDescent="0.45">
      <c r="A7" s="62" t="s">
        <v>24</v>
      </c>
      <c r="B7" s="42"/>
      <c r="D7" s="163"/>
      <c r="E7" s="42">
        <v>593</v>
      </c>
      <c r="F7" s="94">
        <v>334</v>
      </c>
      <c r="G7" s="94">
        <v>104</v>
      </c>
      <c r="H7" s="163">
        <v>1031</v>
      </c>
      <c r="I7" s="94">
        <v>927</v>
      </c>
      <c r="J7" s="77">
        <v>1</v>
      </c>
      <c r="K7" s="59">
        <v>1856</v>
      </c>
      <c r="L7" s="42">
        <v>46</v>
      </c>
      <c r="M7" s="77">
        <v>34</v>
      </c>
      <c r="N7" s="77">
        <v>504</v>
      </c>
      <c r="O7" s="80">
        <v>2360</v>
      </c>
      <c r="P7" s="42"/>
      <c r="Q7" s="163"/>
    </row>
    <row r="8" spans="1:18" x14ac:dyDescent="0.45">
      <c r="A8" s="62" t="s">
        <v>25</v>
      </c>
      <c r="B8" s="42"/>
      <c r="D8" s="163"/>
      <c r="E8" s="42">
        <v>419</v>
      </c>
      <c r="F8" s="94">
        <v>264</v>
      </c>
      <c r="G8" s="94">
        <v>70</v>
      </c>
      <c r="H8" s="163">
        <v>753</v>
      </c>
      <c r="I8" s="94">
        <v>683</v>
      </c>
      <c r="J8" s="77">
        <v>0</v>
      </c>
      <c r="K8" s="59">
        <v>1366</v>
      </c>
      <c r="L8" s="42">
        <v>18</v>
      </c>
      <c r="M8" s="77">
        <v>44</v>
      </c>
      <c r="N8" s="77">
        <v>464</v>
      </c>
      <c r="O8" s="80">
        <v>1830</v>
      </c>
      <c r="P8" s="42"/>
      <c r="Q8" s="163"/>
    </row>
    <row r="9" spans="1:18" x14ac:dyDescent="0.45">
      <c r="A9" s="62" t="s">
        <v>26</v>
      </c>
      <c r="B9" s="42"/>
      <c r="D9" s="163"/>
      <c r="E9" s="42">
        <v>89</v>
      </c>
      <c r="F9" s="94">
        <v>37</v>
      </c>
      <c r="G9" s="94">
        <v>39</v>
      </c>
      <c r="H9" s="163">
        <v>165</v>
      </c>
      <c r="I9" s="77">
        <v>126</v>
      </c>
      <c r="K9" s="59">
        <v>252</v>
      </c>
      <c r="L9" s="42">
        <v>8</v>
      </c>
      <c r="M9" s="77">
        <v>3</v>
      </c>
      <c r="N9" s="77">
        <v>76</v>
      </c>
      <c r="O9" s="80">
        <v>328</v>
      </c>
      <c r="P9" s="42"/>
      <c r="Q9" s="163"/>
    </row>
    <row r="10" spans="1:18" x14ac:dyDescent="0.45">
      <c r="A10" s="62" t="s">
        <v>27</v>
      </c>
      <c r="B10" s="42"/>
      <c r="D10" s="163"/>
      <c r="E10" s="42"/>
      <c r="F10" s="94"/>
      <c r="G10" s="94"/>
      <c r="H10" s="163"/>
      <c r="L10" s="42"/>
      <c r="O10" s="80"/>
      <c r="P10" s="42"/>
      <c r="Q10" s="163"/>
    </row>
    <row r="11" spans="1:18" x14ac:dyDescent="0.45">
      <c r="A11" s="62"/>
      <c r="B11" s="42"/>
      <c r="D11" s="163"/>
      <c r="E11" s="42"/>
      <c r="F11" s="94"/>
      <c r="G11" s="94"/>
      <c r="H11" s="163"/>
      <c r="L11" s="42"/>
      <c r="O11" s="80"/>
      <c r="P11" s="42"/>
      <c r="Q11" s="163"/>
    </row>
    <row r="12" spans="1:18" x14ac:dyDescent="0.45">
      <c r="A12" s="62"/>
      <c r="B12" s="42"/>
      <c r="D12" s="163"/>
      <c r="E12" s="42"/>
      <c r="F12" s="94"/>
      <c r="G12" s="94"/>
      <c r="H12" s="163"/>
      <c r="L12" s="42"/>
      <c r="O12" s="80"/>
      <c r="P12" s="42"/>
      <c r="Q12" s="163"/>
    </row>
    <row r="13" spans="1:18" x14ac:dyDescent="0.45">
      <c r="A13" s="62"/>
      <c r="B13" s="42"/>
      <c r="D13" s="163"/>
      <c r="E13" s="42"/>
      <c r="F13" s="94"/>
      <c r="G13" s="94"/>
      <c r="H13" s="163"/>
      <c r="L13" s="42"/>
      <c r="O13" s="80"/>
      <c r="P13" s="42"/>
      <c r="Q13" s="163"/>
    </row>
    <row r="14" spans="1:18" ht="17.5" thickBot="1" x14ac:dyDescent="0.5">
      <c r="A14" s="62"/>
      <c r="B14" s="42"/>
      <c r="D14" s="163"/>
      <c r="E14" s="42"/>
      <c r="F14" s="94"/>
      <c r="G14" s="94"/>
      <c r="H14" s="163"/>
      <c r="L14" s="42"/>
      <c r="O14" s="80"/>
      <c r="P14" s="42"/>
      <c r="Q14" s="163"/>
    </row>
    <row r="15" spans="1:18" s="59" customFormat="1" ht="30.5" thickBot="1" x14ac:dyDescent="0.5">
      <c r="A15" s="164" t="s">
        <v>149</v>
      </c>
      <c r="B15" s="109"/>
      <c r="C15" s="112"/>
      <c r="D15" s="167"/>
      <c r="E15" s="111">
        <f t="shared" ref="E15:N15" si="0">SUM(E4:E14)</f>
        <v>2502</v>
      </c>
      <c r="F15" s="78">
        <f t="shared" si="0"/>
        <v>1211</v>
      </c>
      <c r="G15" s="78">
        <f t="shared" si="0"/>
        <v>483</v>
      </c>
      <c r="H15" s="165">
        <f t="shared" si="0"/>
        <v>4111</v>
      </c>
      <c r="I15" s="78">
        <f t="shared" si="0"/>
        <v>3713</v>
      </c>
      <c r="J15" s="78">
        <f t="shared" si="0"/>
        <v>24</v>
      </c>
      <c r="K15" s="78">
        <f t="shared" si="0"/>
        <v>7471</v>
      </c>
      <c r="L15" s="111">
        <f t="shared" si="0"/>
        <v>140</v>
      </c>
      <c r="M15" s="78">
        <f t="shared" si="0"/>
        <v>227</v>
      </c>
      <c r="N15" s="78">
        <f t="shared" si="0"/>
        <v>2180</v>
      </c>
      <c r="O15" s="109">
        <f>SUM(O4:O14)</f>
        <v>9651</v>
      </c>
      <c r="P15" s="189"/>
      <c r="Q15" s="148"/>
      <c r="R15" s="156"/>
    </row>
    <row r="17" spans="1:17" x14ac:dyDescent="0.45">
      <c r="A17" s="95"/>
      <c r="F17" s="94"/>
      <c r="G17" s="94"/>
      <c r="H17" s="94"/>
      <c r="J17" s="94"/>
      <c r="K17" s="156"/>
      <c r="M17" s="94"/>
      <c r="N17" s="94"/>
      <c r="Q17" s="94"/>
    </row>
    <row r="18" spans="1:17" x14ac:dyDescent="0.45">
      <c r="A18" s="95"/>
      <c r="F18" s="94"/>
      <c r="G18" s="94"/>
      <c r="H18" s="94"/>
      <c r="J18" s="94"/>
      <c r="K18" s="156"/>
      <c r="M18" s="94"/>
      <c r="N18" s="94"/>
      <c r="Q18" s="94"/>
    </row>
    <row r="19" spans="1:17" x14ac:dyDescent="0.45">
      <c r="A19" s="95"/>
      <c r="F19" s="94"/>
      <c r="G19" s="94"/>
      <c r="H19" s="94"/>
      <c r="J19" s="94"/>
      <c r="K19" s="156"/>
      <c r="M19" s="94"/>
      <c r="N19" s="94"/>
      <c r="Q19" s="94"/>
    </row>
    <row r="20" spans="1:17" x14ac:dyDescent="0.45">
      <c r="A20" s="95"/>
      <c r="F20" s="94"/>
      <c r="G20" s="94"/>
      <c r="H20" s="94"/>
      <c r="J20" s="94"/>
      <c r="K20" s="156"/>
      <c r="M20" s="94"/>
      <c r="N20" s="94"/>
      <c r="Q20" s="94"/>
    </row>
    <row r="21" spans="1:17" x14ac:dyDescent="0.45">
      <c r="A21" s="95"/>
      <c r="F21" s="94"/>
      <c r="G21" s="94"/>
      <c r="H21" s="94"/>
      <c r="J21" s="94"/>
      <c r="K21" s="156"/>
      <c r="M21" s="94"/>
      <c r="N21" s="94"/>
      <c r="Q21" s="94"/>
    </row>
    <row r="22" spans="1:17" x14ac:dyDescent="0.45">
      <c r="A22" s="95"/>
      <c r="F22" s="94"/>
      <c r="G22" s="94"/>
      <c r="H22" s="94"/>
      <c r="J22" s="94"/>
      <c r="K22" s="156"/>
      <c r="M22" s="94"/>
      <c r="N22" s="94"/>
      <c r="Q22" s="94"/>
    </row>
    <row r="23" spans="1:17" x14ac:dyDescent="0.45">
      <c r="A23" s="95"/>
      <c r="F23" s="94"/>
      <c r="G23" s="94"/>
      <c r="H23" s="94"/>
      <c r="J23" s="94"/>
      <c r="K23" s="156"/>
      <c r="M23" s="94"/>
      <c r="N23" s="94"/>
      <c r="Q23" s="94"/>
    </row>
    <row r="24" spans="1:17" x14ac:dyDescent="0.45">
      <c r="A24" s="95"/>
      <c r="F24" s="94"/>
      <c r="G24" s="94"/>
      <c r="H24" s="94"/>
      <c r="J24" s="94"/>
      <c r="K24" s="156"/>
      <c r="M24" s="94"/>
      <c r="N24" s="94"/>
      <c r="Q24" s="94"/>
    </row>
    <row r="25" spans="1:17" x14ac:dyDescent="0.45">
      <c r="A25" s="95"/>
      <c r="F25" s="94"/>
      <c r="G25" s="94"/>
      <c r="H25" s="94"/>
      <c r="J25" s="94"/>
      <c r="K25" s="156"/>
      <c r="M25" s="94"/>
      <c r="N25" s="94"/>
      <c r="Q25" s="94"/>
    </row>
    <row r="26" spans="1:17" x14ac:dyDescent="0.45">
      <c r="A26" s="95"/>
      <c r="F26" s="94"/>
      <c r="G26" s="94"/>
      <c r="H26" s="94"/>
      <c r="J26" s="94"/>
      <c r="K26" s="156"/>
      <c r="M26" s="94"/>
      <c r="N26" s="94"/>
      <c r="Q26" s="94"/>
    </row>
    <row r="27" spans="1:17" x14ac:dyDescent="0.45">
      <c r="A27" s="95"/>
      <c r="F27" s="94"/>
      <c r="G27" s="94"/>
      <c r="H27" s="94"/>
      <c r="J27" s="94"/>
      <c r="K27" s="156"/>
      <c r="M27" s="94"/>
      <c r="N27" s="94"/>
      <c r="Q27" s="94"/>
    </row>
    <row r="28" spans="1:17" x14ac:dyDescent="0.45">
      <c r="A28" s="95"/>
      <c r="F28" s="94"/>
      <c r="G28" s="94"/>
      <c r="H28" s="94"/>
      <c r="J28" s="94"/>
      <c r="K28" s="156"/>
      <c r="M28" s="94"/>
      <c r="N28" s="94"/>
      <c r="Q28" s="94"/>
    </row>
    <row r="29" spans="1:17" x14ac:dyDescent="0.45">
      <c r="A29" s="95"/>
      <c r="F29" s="94"/>
      <c r="G29" s="94"/>
      <c r="H29" s="94"/>
      <c r="J29" s="94"/>
      <c r="K29" s="156"/>
      <c r="M29" s="94"/>
      <c r="N29" s="94"/>
      <c r="Q29" s="94"/>
    </row>
    <row r="30" spans="1:17" x14ac:dyDescent="0.45">
      <c r="A30" s="95"/>
      <c r="F30" s="94"/>
      <c r="G30" s="94"/>
      <c r="H30" s="94"/>
      <c r="J30" s="94"/>
      <c r="K30" s="156"/>
      <c r="M30" s="94"/>
      <c r="N30" s="94"/>
      <c r="Q30" s="94"/>
    </row>
    <row r="31" spans="1:17" x14ac:dyDescent="0.45">
      <c r="A31" s="95"/>
      <c r="F31" s="94"/>
      <c r="G31" s="94"/>
      <c r="H31" s="94"/>
      <c r="J31" s="94"/>
      <c r="K31" s="156"/>
      <c r="M31" s="94"/>
      <c r="N31" s="94"/>
      <c r="Q31" s="94"/>
    </row>
    <row r="32" spans="1:17" x14ac:dyDescent="0.45">
      <c r="A32" s="95"/>
      <c r="F32" s="94"/>
      <c r="G32" s="94"/>
      <c r="H32" s="94"/>
      <c r="J32" s="94"/>
      <c r="K32" s="156"/>
      <c r="M32" s="94"/>
      <c r="N32" s="94"/>
      <c r="Q32" s="94"/>
    </row>
    <row r="33" spans="1:17" x14ac:dyDescent="0.45">
      <c r="A33" s="95"/>
      <c r="F33" s="94"/>
      <c r="G33" s="94"/>
      <c r="H33" s="94"/>
      <c r="J33" s="94"/>
      <c r="K33" s="156"/>
      <c r="M33" s="94"/>
      <c r="N33" s="94"/>
      <c r="Q33" s="94"/>
    </row>
    <row r="34" spans="1:17" x14ac:dyDescent="0.45">
      <c r="A34" s="95"/>
      <c r="F34" s="94"/>
      <c r="G34" s="94"/>
      <c r="H34" s="94"/>
      <c r="J34" s="94"/>
      <c r="K34" s="156"/>
      <c r="M34" s="94"/>
      <c r="N34" s="94"/>
      <c r="Q34" s="94"/>
    </row>
    <row r="35" spans="1:17" x14ac:dyDescent="0.45">
      <c r="A35" s="95"/>
      <c r="F35" s="94"/>
      <c r="G35" s="94"/>
      <c r="H35" s="94"/>
      <c r="J35" s="94"/>
      <c r="K35" s="156"/>
      <c r="M35" s="94"/>
      <c r="N35" s="94"/>
      <c r="Q35" s="94"/>
    </row>
    <row r="36" spans="1:17" x14ac:dyDescent="0.45">
      <c r="A36" s="95"/>
      <c r="F36" s="94"/>
      <c r="G36" s="94"/>
      <c r="H36" s="94"/>
      <c r="J36" s="94"/>
      <c r="K36" s="156"/>
      <c r="M36" s="94"/>
      <c r="N36" s="94"/>
      <c r="Q36" s="94"/>
    </row>
    <row r="37" spans="1:17" x14ac:dyDescent="0.45">
      <c r="A37" s="95"/>
      <c r="F37" s="94"/>
      <c r="G37" s="94"/>
      <c r="H37" s="94"/>
      <c r="J37" s="94"/>
      <c r="K37" s="156"/>
      <c r="M37" s="94"/>
      <c r="N37" s="94"/>
      <c r="Q37" s="94"/>
    </row>
    <row r="38" spans="1:17" x14ac:dyDescent="0.45">
      <c r="A38" s="95"/>
      <c r="F38" s="94"/>
      <c r="G38" s="94"/>
      <c r="H38" s="94"/>
      <c r="J38" s="94"/>
      <c r="K38" s="156"/>
      <c r="M38" s="94"/>
      <c r="N38" s="94"/>
      <c r="Q38" s="94"/>
    </row>
    <row r="39" spans="1:17" x14ac:dyDescent="0.45">
      <c r="A39" s="95"/>
      <c r="F39" s="94"/>
      <c r="G39" s="94"/>
      <c r="H39" s="94"/>
      <c r="J39" s="94"/>
      <c r="K39" s="156"/>
      <c r="M39" s="94"/>
      <c r="N39" s="94"/>
      <c r="Q39" s="94"/>
    </row>
    <row r="40" spans="1:17" x14ac:dyDescent="0.45">
      <c r="A40" s="95"/>
      <c r="F40" s="94"/>
      <c r="G40" s="94"/>
      <c r="H40" s="94"/>
      <c r="J40" s="94"/>
      <c r="K40" s="156"/>
      <c r="M40" s="94"/>
      <c r="N40" s="94"/>
      <c r="Q40" s="94"/>
    </row>
    <row r="41" spans="1:17" x14ac:dyDescent="0.45">
      <c r="A41" s="95"/>
      <c r="F41" s="94"/>
      <c r="G41" s="94"/>
      <c r="H41" s="94"/>
      <c r="J41" s="94"/>
      <c r="K41" s="156"/>
      <c r="M41" s="94"/>
      <c r="N41" s="94"/>
      <c r="Q41" s="94"/>
    </row>
    <row r="42" spans="1:17" x14ac:dyDescent="0.45">
      <c r="A42" s="95"/>
      <c r="F42" s="94"/>
      <c r="G42" s="94"/>
      <c r="H42" s="94"/>
      <c r="J42" s="94"/>
      <c r="K42" s="156"/>
      <c r="M42" s="94"/>
      <c r="N42" s="94"/>
      <c r="Q42" s="94"/>
    </row>
    <row r="43" spans="1:17" x14ac:dyDescent="0.45">
      <c r="A43" s="95"/>
      <c r="F43" s="94"/>
      <c r="G43" s="94"/>
      <c r="H43" s="94"/>
      <c r="J43" s="94"/>
      <c r="K43" s="156"/>
      <c r="M43" s="94"/>
      <c r="N43" s="94"/>
      <c r="Q43" s="94"/>
    </row>
    <row r="44" spans="1:17" x14ac:dyDescent="0.45">
      <c r="A44" s="95"/>
      <c r="F44" s="94"/>
      <c r="G44" s="94"/>
      <c r="H44" s="94"/>
      <c r="J44" s="94"/>
      <c r="K44" s="156"/>
      <c r="M44" s="94"/>
      <c r="N44" s="94"/>
      <c r="Q44" s="94"/>
    </row>
    <row r="45" spans="1:17" x14ac:dyDescent="0.45">
      <c r="A45" s="95"/>
      <c r="F45" s="94"/>
      <c r="G45" s="94"/>
      <c r="H45" s="94"/>
      <c r="J45" s="94"/>
      <c r="K45" s="156"/>
      <c r="M45" s="94"/>
      <c r="N45" s="94"/>
      <c r="Q45" s="94"/>
    </row>
    <row r="46" spans="1:17" x14ac:dyDescent="0.45">
      <c r="A46" s="95"/>
      <c r="F46" s="94"/>
      <c r="G46" s="94"/>
      <c r="H46" s="94"/>
      <c r="J46" s="94"/>
      <c r="K46" s="156"/>
      <c r="M46" s="94"/>
      <c r="N46" s="94"/>
      <c r="Q46" s="94"/>
    </row>
    <row r="47" spans="1:17" x14ac:dyDescent="0.45">
      <c r="A47" s="95"/>
      <c r="F47" s="94"/>
      <c r="G47" s="94"/>
      <c r="H47" s="94"/>
      <c r="J47" s="94"/>
      <c r="K47" s="156"/>
      <c r="M47" s="94"/>
      <c r="N47" s="94"/>
      <c r="Q47" s="94"/>
    </row>
    <row r="48" spans="1:17" x14ac:dyDescent="0.45">
      <c r="A48" s="95"/>
      <c r="F48" s="94"/>
      <c r="G48" s="94"/>
      <c r="H48" s="94"/>
      <c r="J48" s="94"/>
      <c r="K48" s="156"/>
      <c r="M48" s="94"/>
      <c r="N48" s="94"/>
      <c r="Q48" s="94"/>
    </row>
    <row r="49" spans="1:17" x14ac:dyDescent="0.45">
      <c r="A49" s="95"/>
      <c r="F49" s="94"/>
      <c r="G49" s="94"/>
      <c r="H49" s="94"/>
      <c r="J49" s="94"/>
      <c r="K49" s="156"/>
      <c r="M49" s="94"/>
      <c r="N49" s="94"/>
      <c r="Q49" s="94"/>
    </row>
    <row r="50" spans="1:17" x14ac:dyDescent="0.45">
      <c r="A50" s="95"/>
      <c r="F50" s="94"/>
      <c r="G50" s="94"/>
      <c r="H50" s="94"/>
      <c r="J50" s="94"/>
      <c r="K50" s="156"/>
      <c r="M50" s="94"/>
      <c r="N50" s="94"/>
      <c r="Q50" s="94"/>
    </row>
    <row r="51" spans="1:17" x14ac:dyDescent="0.45">
      <c r="A51" s="95"/>
      <c r="F51" s="94"/>
      <c r="G51" s="94"/>
      <c r="H51" s="94"/>
      <c r="J51" s="94"/>
      <c r="K51" s="156"/>
      <c r="M51" s="94"/>
      <c r="N51" s="94"/>
      <c r="Q51" s="94"/>
    </row>
    <row r="52" spans="1:17" x14ac:dyDescent="0.45">
      <c r="A52" s="95"/>
      <c r="F52" s="94"/>
      <c r="G52" s="94"/>
      <c r="H52" s="94"/>
      <c r="J52" s="94"/>
      <c r="K52" s="156"/>
      <c r="M52" s="94"/>
      <c r="N52" s="94"/>
      <c r="Q52" s="94"/>
    </row>
    <row r="53" spans="1:17" x14ac:dyDescent="0.45">
      <c r="A53" s="95"/>
      <c r="F53" s="94"/>
      <c r="G53" s="94"/>
      <c r="H53" s="94"/>
      <c r="J53" s="94"/>
      <c r="K53" s="156"/>
      <c r="M53" s="94"/>
      <c r="N53" s="94"/>
      <c r="Q53" s="94"/>
    </row>
    <row r="54" spans="1:17" x14ac:dyDescent="0.45">
      <c r="A54" s="95"/>
      <c r="F54" s="94"/>
      <c r="G54" s="94"/>
      <c r="H54" s="94"/>
      <c r="J54" s="94"/>
      <c r="K54" s="156"/>
      <c r="M54" s="94"/>
      <c r="N54" s="94"/>
      <c r="Q54" s="94"/>
    </row>
    <row r="55" spans="1:17" x14ac:dyDescent="0.45">
      <c r="A55" s="95"/>
      <c r="F55" s="94"/>
      <c r="G55" s="94"/>
      <c r="H55" s="94"/>
      <c r="J55" s="94"/>
      <c r="K55" s="156"/>
      <c r="M55" s="94"/>
      <c r="N55" s="94"/>
      <c r="Q55" s="94"/>
    </row>
    <row r="56" spans="1:17" x14ac:dyDescent="0.45">
      <c r="A56" s="95"/>
      <c r="F56" s="94"/>
      <c r="G56" s="94"/>
      <c r="H56" s="94"/>
      <c r="J56" s="94"/>
      <c r="K56" s="156"/>
      <c r="M56" s="94"/>
      <c r="N56" s="94"/>
      <c r="Q56" s="94"/>
    </row>
    <row r="57" spans="1:17" x14ac:dyDescent="0.45">
      <c r="A57" s="95"/>
      <c r="F57" s="94"/>
      <c r="G57" s="94"/>
      <c r="H57" s="94"/>
      <c r="J57" s="94"/>
      <c r="K57" s="156"/>
      <c r="M57" s="94"/>
      <c r="N57" s="94"/>
      <c r="Q57" s="94"/>
    </row>
    <row r="58" spans="1:17" x14ac:dyDescent="0.45">
      <c r="A58" s="95"/>
      <c r="F58" s="94"/>
      <c r="G58" s="94"/>
      <c r="H58" s="94"/>
      <c r="J58" s="94"/>
      <c r="K58" s="156"/>
      <c r="M58" s="94"/>
      <c r="N58" s="94"/>
      <c r="Q58" s="94"/>
    </row>
    <row r="59" spans="1:17" x14ac:dyDescent="0.45">
      <c r="A59" s="95"/>
      <c r="F59" s="94"/>
      <c r="G59" s="94"/>
      <c r="H59" s="94"/>
      <c r="J59" s="94"/>
      <c r="K59" s="156"/>
      <c r="M59" s="94"/>
      <c r="N59" s="94"/>
      <c r="Q59" s="94"/>
    </row>
    <row r="60" spans="1:17" x14ac:dyDescent="0.45">
      <c r="A60" s="95"/>
      <c r="F60" s="94"/>
      <c r="G60" s="94"/>
      <c r="H60" s="94"/>
      <c r="J60" s="94"/>
      <c r="K60" s="156"/>
      <c r="M60" s="94"/>
      <c r="N60" s="94"/>
      <c r="Q60" s="94"/>
    </row>
    <row r="61" spans="1:17" x14ac:dyDescent="0.45">
      <c r="A61" s="95"/>
      <c r="F61" s="94"/>
      <c r="G61" s="94"/>
      <c r="H61" s="94"/>
      <c r="J61" s="94"/>
      <c r="K61" s="156"/>
      <c r="M61" s="94"/>
      <c r="N61" s="94"/>
      <c r="Q61" s="94"/>
    </row>
    <row r="62" spans="1:17" x14ac:dyDescent="0.45">
      <c r="A62" s="95"/>
      <c r="F62" s="94"/>
      <c r="G62" s="94"/>
      <c r="H62" s="94"/>
      <c r="J62" s="94"/>
      <c r="K62" s="156"/>
      <c r="M62" s="94"/>
      <c r="N62" s="94"/>
      <c r="Q62" s="94"/>
    </row>
    <row r="63" spans="1:17" x14ac:dyDescent="0.45">
      <c r="A63" s="95"/>
      <c r="F63" s="94"/>
      <c r="G63" s="94"/>
      <c r="H63" s="94"/>
      <c r="J63" s="94"/>
      <c r="K63" s="156"/>
      <c r="M63" s="94"/>
      <c r="N63" s="94"/>
      <c r="Q63" s="94"/>
    </row>
    <row r="64" spans="1:17" x14ac:dyDescent="0.45">
      <c r="A64" s="95"/>
      <c r="F64" s="94"/>
      <c r="G64" s="94"/>
      <c r="H64" s="94"/>
      <c r="J64" s="94"/>
      <c r="K64" s="156"/>
      <c r="M64" s="94"/>
      <c r="N64" s="94"/>
      <c r="Q64" s="94"/>
    </row>
    <row r="65" spans="1:17" x14ac:dyDescent="0.45">
      <c r="A65" s="95"/>
      <c r="F65" s="94"/>
      <c r="G65" s="94"/>
      <c r="H65" s="94"/>
      <c r="J65" s="94"/>
      <c r="K65" s="156"/>
      <c r="M65" s="94"/>
      <c r="N65" s="94"/>
      <c r="Q65" s="94"/>
    </row>
    <row r="66" spans="1:17" x14ac:dyDescent="0.45">
      <c r="A66" s="95"/>
      <c r="F66" s="94"/>
      <c r="G66" s="94"/>
      <c r="H66" s="94"/>
      <c r="J66" s="94"/>
      <c r="K66" s="156"/>
      <c r="M66" s="94"/>
      <c r="N66" s="94"/>
      <c r="Q66" s="94"/>
    </row>
    <row r="67" spans="1:17" x14ac:dyDescent="0.45">
      <c r="A67" s="95"/>
      <c r="F67" s="94"/>
      <c r="G67" s="94"/>
      <c r="H67" s="94"/>
      <c r="J67" s="94"/>
      <c r="K67" s="156"/>
      <c r="M67" s="94"/>
      <c r="N67" s="94"/>
      <c r="Q67" s="94"/>
    </row>
    <row r="68" spans="1:17" x14ac:dyDescent="0.45">
      <c r="A68" s="95"/>
      <c r="F68" s="94"/>
      <c r="G68" s="94"/>
      <c r="H68" s="94"/>
      <c r="J68" s="94"/>
      <c r="K68" s="156"/>
      <c r="M68" s="94"/>
      <c r="N68" s="94"/>
      <c r="Q68" s="94"/>
    </row>
    <row r="69" spans="1:17" x14ac:dyDescent="0.45">
      <c r="A69" s="95"/>
      <c r="F69" s="94"/>
      <c r="G69" s="94"/>
      <c r="H69" s="94"/>
      <c r="J69" s="94"/>
      <c r="K69" s="156"/>
      <c r="M69" s="94"/>
      <c r="N69" s="94"/>
      <c r="Q69" s="94"/>
    </row>
    <row r="70" spans="1:17" x14ac:dyDescent="0.45">
      <c r="A70" s="95"/>
      <c r="F70" s="94"/>
      <c r="G70" s="94"/>
      <c r="H70" s="94"/>
      <c r="J70" s="94"/>
      <c r="K70" s="156"/>
      <c r="M70" s="94"/>
      <c r="N70" s="94"/>
      <c r="Q70" s="94"/>
    </row>
    <row r="71" spans="1:17" x14ac:dyDescent="0.45">
      <c r="A71" s="95"/>
      <c r="F71" s="94"/>
      <c r="G71" s="94"/>
      <c r="H71" s="94"/>
      <c r="J71" s="94"/>
      <c r="K71" s="156"/>
      <c r="M71" s="94"/>
      <c r="N71" s="94"/>
      <c r="Q71" s="94"/>
    </row>
    <row r="72" spans="1:17" x14ac:dyDescent="0.45">
      <c r="A72" s="95"/>
      <c r="F72" s="94"/>
      <c r="G72" s="94"/>
      <c r="H72" s="94"/>
      <c r="J72" s="94"/>
      <c r="K72" s="156"/>
      <c r="M72" s="94"/>
      <c r="N72" s="94"/>
      <c r="Q72" s="94"/>
    </row>
    <row r="73" spans="1:17" x14ac:dyDescent="0.45">
      <c r="A73" s="95"/>
      <c r="F73" s="94"/>
      <c r="G73" s="94"/>
      <c r="H73" s="94"/>
      <c r="J73" s="94"/>
      <c r="K73" s="156"/>
      <c r="M73" s="94"/>
      <c r="N73" s="94"/>
      <c r="Q73" s="94"/>
    </row>
    <row r="74" spans="1:17" x14ac:dyDescent="0.45">
      <c r="A74" s="95"/>
      <c r="F74" s="94"/>
      <c r="G74" s="94"/>
      <c r="H74" s="94"/>
      <c r="J74" s="94"/>
      <c r="K74" s="156"/>
      <c r="M74" s="94"/>
      <c r="N74" s="94"/>
      <c r="Q74" s="94"/>
    </row>
    <row r="75" spans="1:17" x14ac:dyDescent="0.45">
      <c r="A75" s="95"/>
      <c r="F75" s="94"/>
      <c r="G75" s="94"/>
      <c r="H75" s="94"/>
      <c r="J75" s="94"/>
      <c r="K75" s="156"/>
      <c r="M75" s="94"/>
      <c r="N75" s="94"/>
      <c r="Q75" s="94"/>
    </row>
    <row r="76" spans="1:17" x14ac:dyDescent="0.45">
      <c r="A76" s="95"/>
      <c r="F76" s="94"/>
      <c r="G76" s="94"/>
      <c r="H76" s="94"/>
      <c r="J76" s="94"/>
      <c r="K76" s="156"/>
      <c r="M76" s="94"/>
      <c r="N76" s="94"/>
      <c r="Q76" s="94"/>
    </row>
    <row r="77" spans="1:17" x14ac:dyDescent="0.45">
      <c r="A77" s="95"/>
      <c r="F77" s="94"/>
      <c r="G77" s="94"/>
      <c r="H77" s="94"/>
      <c r="J77" s="94"/>
      <c r="K77" s="156"/>
      <c r="M77" s="94"/>
      <c r="N77" s="94"/>
      <c r="Q77" s="94"/>
    </row>
    <row r="78" spans="1:17" x14ac:dyDescent="0.45">
      <c r="A78" s="95"/>
      <c r="F78" s="94"/>
      <c r="G78" s="94"/>
      <c r="H78" s="94"/>
      <c r="J78" s="94"/>
      <c r="K78" s="156"/>
      <c r="M78" s="94"/>
      <c r="N78" s="94"/>
      <c r="Q78" s="94"/>
    </row>
    <row r="79" spans="1:17" x14ac:dyDescent="0.45">
      <c r="A79" s="95"/>
      <c r="F79" s="94"/>
      <c r="G79" s="94"/>
      <c r="H79" s="94"/>
      <c r="J79" s="94"/>
      <c r="K79" s="156"/>
      <c r="M79" s="94"/>
      <c r="N79" s="94"/>
      <c r="Q79" s="94"/>
    </row>
    <row r="80" spans="1:17" x14ac:dyDescent="0.45">
      <c r="A80" s="95"/>
      <c r="F80" s="94"/>
      <c r="G80" s="94"/>
      <c r="H80" s="94"/>
      <c r="J80" s="94"/>
      <c r="K80" s="156"/>
      <c r="M80" s="94"/>
      <c r="N80" s="94"/>
      <c r="Q80" s="94"/>
    </row>
    <row r="81" spans="1:17" x14ac:dyDescent="0.45">
      <c r="A81" s="95"/>
      <c r="F81" s="94"/>
      <c r="G81" s="94"/>
      <c r="H81" s="94"/>
      <c r="J81" s="94"/>
      <c r="K81" s="156"/>
      <c r="M81" s="94"/>
      <c r="N81" s="94"/>
      <c r="Q81" s="94"/>
    </row>
    <row r="82" spans="1:17" x14ac:dyDescent="0.45">
      <c r="A82" s="95"/>
      <c r="F82" s="94"/>
      <c r="G82" s="94"/>
      <c r="H82" s="94"/>
      <c r="J82" s="94"/>
      <c r="K82" s="156"/>
      <c r="M82" s="94"/>
      <c r="N82" s="94"/>
      <c r="Q82" s="94"/>
    </row>
    <row r="83" spans="1:17" x14ac:dyDescent="0.45">
      <c r="A83" s="95"/>
      <c r="F83" s="94"/>
      <c r="G83" s="94"/>
      <c r="H83" s="94"/>
      <c r="J83" s="94"/>
      <c r="K83" s="156"/>
      <c r="M83" s="94"/>
      <c r="N83" s="94"/>
      <c r="Q83" s="94"/>
    </row>
    <row r="84" spans="1:17" x14ac:dyDescent="0.45">
      <c r="A84" s="95"/>
      <c r="F84" s="94"/>
      <c r="G84" s="94"/>
      <c r="H84" s="94"/>
      <c r="J84" s="94"/>
      <c r="K84" s="156"/>
      <c r="M84" s="94"/>
      <c r="N84" s="94"/>
      <c r="Q84" s="94"/>
    </row>
    <row r="85" spans="1:17" x14ac:dyDescent="0.45">
      <c r="A85" s="95"/>
      <c r="F85" s="94"/>
      <c r="G85" s="94"/>
      <c r="H85" s="94"/>
      <c r="J85" s="94"/>
      <c r="K85" s="156"/>
      <c r="M85" s="94"/>
      <c r="N85" s="94"/>
      <c r="Q85" s="94"/>
    </row>
    <row r="86" spans="1:17" x14ac:dyDescent="0.45">
      <c r="A86" s="95"/>
      <c r="F86" s="94"/>
      <c r="G86" s="94"/>
      <c r="H86" s="94"/>
      <c r="J86" s="94"/>
      <c r="K86" s="156"/>
      <c r="M86" s="94"/>
      <c r="N86" s="94"/>
      <c r="Q86" s="94"/>
    </row>
    <row r="87" spans="1:17" x14ac:dyDescent="0.45">
      <c r="A87" s="95"/>
      <c r="F87" s="94"/>
      <c r="G87" s="94"/>
      <c r="H87" s="94"/>
      <c r="J87" s="94"/>
      <c r="K87" s="156"/>
      <c r="M87" s="94"/>
      <c r="N87" s="94"/>
      <c r="Q87" s="94"/>
    </row>
    <row r="88" spans="1:17" x14ac:dyDescent="0.45">
      <c r="A88" s="95"/>
      <c r="F88" s="94"/>
      <c r="G88" s="94"/>
      <c r="H88" s="94"/>
      <c r="J88" s="94"/>
      <c r="K88" s="156"/>
      <c r="M88" s="94"/>
      <c r="N88" s="94"/>
      <c r="Q88" s="94"/>
    </row>
    <row r="89" spans="1:17" x14ac:dyDescent="0.45">
      <c r="A89" s="95"/>
      <c r="F89" s="94"/>
      <c r="G89" s="94"/>
      <c r="H89" s="94"/>
      <c r="J89" s="94"/>
      <c r="K89" s="156"/>
      <c r="M89" s="94"/>
      <c r="N89" s="94"/>
      <c r="Q89" s="94"/>
    </row>
    <row r="90" spans="1:17" x14ac:dyDescent="0.45">
      <c r="A90" s="95"/>
      <c r="F90" s="94"/>
      <c r="G90" s="94"/>
      <c r="H90" s="94"/>
      <c r="J90" s="94"/>
      <c r="K90" s="156"/>
      <c r="M90" s="94"/>
      <c r="N90" s="94"/>
      <c r="Q90" s="94"/>
    </row>
    <row r="91" spans="1:17" x14ac:dyDescent="0.45">
      <c r="A91" s="95"/>
      <c r="F91" s="94"/>
      <c r="G91" s="94"/>
      <c r="H91" s="94"/>
      <c r="J91" s="94"/>
      <c r="K91" s="156"/>
      <c r="M91" s="94"/>
      <c r="N91" s="94"/>
      <c r="Q91" s="94"/>
    </row>
    <row r="92" spans="1:17" x14ac:dyDescent="0.45">
      <c r="A92" s="95"/>
      <c r="F92" s="94"/>
      <c r="G92" s="94"/>
      <c r="H92" s="94"/>
      <c r="J92" s="94"/>
      <c r="K92" s="156"/>
      <c r="M92" s="94"/>
      <c r="N92" s="94"/>
      <c r="Q92" s="94"/>
    </row>
    <row r="93" spans="1:17" x14ac:dyDescent="0.45">
      <c r="A93" s="95"/>
      <c r="F93" s="94"/>
      <c r="G93" s="94"/>
      <c r="H93" s="94"/>
      <c r="J93" s="94"/>
      <c r="K93" s="156"/>
      <c r="M93" s="94"/>
      <c r="N93" s="94"/>
      <c r="Q93" s="94"/>
    </row>
    <row r="94" spans="1:17" x14ac:dyDescent="0.45">
      <c r="A94" s="95"/>
      <c r="F94" s="94"/>
      <c r="G94" s="94"/>
      <c r="H94" s="94"/>
      <c r="J94" s="94"/>
      <c r="K94" s="156"/>
      <c r="M94" s="94"/>
      <c r="N94" s="94"/>
      <c r="Q94" s="94"/>
    </row>
    <row r="95" spans="1:17" x14ac:dyDescent="0.45">
      <c r="A95" s="95"/>
      <c r="F95" s="94"/>
      <c r="G95" s="94"/>
      <c r="H95" s="94"/>
      <c r="J95" s="94"/>
      <c r="K95" s="156"/>
      <c r="M95" s="94"/>
      <c r="N95" s="94"/>
      <c r="Q95" s="94"/>
    </row>
    <row r="96" spans="1:17" x14ac:dyDescent="0.45">
      <c r="A96" s="95"/>
      <c r="F96" s="94"/>
      <c r="G96" s="94"/>
      <c r="H96" s="94"/>
      <c r="J96" s="94"/>
      <c r="K96" s="156"/>
      <c r="M96" s="94"/>
      <c r="N96" s="94"/>
      <c r="Q96" s="94"/>
    </row>
    <row r="97" spans="1:17" x14ac:dyDescent="0.45">
      <c r="A97" s="95"/>
      <c r="F97" s="94"/>
      <c r="G97" s="94"/>
      <c r="H97" s="94"/>
      <c r="J97" s="94"/>
      <c r="K97" s="156"/>
      <c r="M97" s="94"/>
      <c r="N97" s="94"/>
      <c r="Q97" s="94"/>
    </row>
    <row r="98" spans="1:17" x14ac:dyDescent="0.45">
      <c r="A98" s="95"/>
      <c r="F98" s="94"/>
      <c r="G98" s="94"/>
      <c r="H98" s="94"/>
      <c r="J98" s="94"/>
      <c r="K98" s="156"/>
      <c r="M98" s="94"/>
      <c r="N98" s="94"/>
      <c r="Q98" s="94"/>
    </row>
    <row r="99" spans="1:17" x14ac:dyDescent="0.45">
      <c r="A99" s="95"/>
      <c r="F99" s="94"/>
      <c r="G99" s="94"/>
      <c r="H99" s="94"/>
      <c r="J99" s="94"/>
      <c r="K99" s="156"/>
      <c r="M99" s="94"/>
      <c r="N99" s="94"/>
      <c r="Q99" s="94"/>
    </row>
    <row r="100" spans="1:17" x14ac:dyDescent="0.45">
      <c r="A100" s="95"/>
      <c r="F100" s="94"/>
      <c r="G100" s="94"/>
      <c r="H100" s="94"/>
      <c r="J100" s="94"/>
      <c r="K100" s="156"/>
      <c r="M100" s="94"/>
      <c r="N100" s="94"/>
      <c r="Q100" s="94"/>
    </row>
    <row r="101" spans="1:17" x14ac:dyDescent="0.45">
      <c r="A101" s="95"/>
      <c r="F101" s="94"/>
      <c r="G101" s="94"/>
      <c r="H101" s="94"/>
      <c r="J101" s="94"/>
      <c r="K101" s="156"/>
      <c r="M101" s="94"/>
      <c r="N101" s="94"/>
      <c r="Q101" s="94"/>
    </row>
    <row r="102" spans="1:17" x14ac:dyDescent="0.45">
      <c r="A102" s="95"/>
      <c r="F102" s="94"/>
      <c r="G102" s="94"/>
      <c r="H102" s="94"/>
      <c r="J102" s="94"/>
      <c r="K102" s="156"/>
      <c r="M102" s="94"/>
      <c r="N102" s="94"/>
      <c r="Q102" s="94"/>
    </row>
    <row r="103" spans="1:17" x14ac:dyDescent="0.45">
      <c r="A103" s="95"/>
      <c r="F103" s="94"/>
      <c r="G103" s="94"/>
      <c r="H103" s="94"/>
      <c r="J103" s="94"/>
      <c r="K103" s="156"/>
      <c r="M103" s="94"/>
      <c r="N103" s="94"/>
      <c r="Q103" s="94"/>
    </row>
    <row r="104" spans="1:17" x14ac:dyDescent="0.45">
      <c r="A104" s="95"/>
      <c r="F104" s="94"/>
      <c r="G104" s="94"/>
      <c r="H104" s="94"/>
      <c r="J104" s="94"/>
      <c r="K104" s="156"/>
      <c r="M104" s="94"/>
      <c r="N104" s="94"/>
      <c r="Q104" s="94"/>
    </row>
    <row r="105" spans="1:17" x14ac:dyDescent="0.45">
      <c r="A105" s="95"/>
      <c r="F105" s="94"/>
      <c r="G105" s="94"/>
      <c r="H105" s="94"/>
      <c r="J105" s="94"/>
      <c r="K105" s="156"/>
      <c r="M105" s="94"/>
      <c r="N105" s="94"/>
      <c r="Q105" s="94"/>
    </row>
    <row r="106" spans="1:17" x14ac:dyDescent="0.45">
      <c r="A106" s="95"/>
      <c r="F106" s="94"/>
      <c r="G106" s="94"/>
      <c r="H106" s="94"/>
      <c r="J106" s="94"/>
      <c r="K106" s="156"/>
      <c r="M106" s="94"/>
      <c r="N106" s="94"/>
      <c r="Q106" s="94"/>
    </row>
    <row r="107" spans="1:17" x14ac:dyDescent="0.45">
      <c r="A107" s="95"/>
      <c r="F107" s="94"/>
      <c r="G107" s="94"/>
      <c r="H107" s="94"/>
      <c r="J107" s="94"/>
      <c r="K107" s="156"/>
      <c r="M107" s="94"/>
      <c r="N107" s="94"/>
      <c r="Q107" s="94"/>
    </row>
    <row r="108" spans="1:17" x14ac:dyDescent="0.45">
      <c r="A108" s="95"/>
      <c r="F108" s="94"/>
      <c r="G108" s="94"/>
      <c r="H108" s="94"/>
      <c r="J108" s="94"/>
      <c r="K108" s="156"/>
      <c r="M108" s="94"/>
      <c r="N108" s="94"/>
      <c r="Q108" s="94"/>
    </row>
    <row r="109" spans="1:17" x14ac:dyDescent="0.45">
      <c r="A109" s="95"/>
      <c r="F109" s="94"/>
      <c r="G109" s="94"/>
      <c r="H109" s="94"/>
      <c r="J109" s="94"/>
      <c r="K109" s="156"/>
      <c r="M109" s="94"/>
      <c r="N109" s="94"/>
      <c r="Q109" s="94"/>
    </row>
    <row r="110" spans="1:17" x14ac:dyDescent="0.45">
      <c r="A110" s="95"/>
      <c r="F110" s="94"/>
      <c r="G110" s="94"/>
      <c r="H110" s="94"/>
      <c r="J110" s="94"/>
      <c r="K110" s="156"/>
      <c r="M110" s="94"/>
      <c r="N110" s="94"/>
      <c r="Q110" s="94"/>
    </row>
    <row r="111" spans="1:17" x14ac:dyDescent="0.45">
      <c r="A111" s="95"/>
      <c r="F111" s="94"/>
      <c r="G111" s="94"/>
      <c r="H111" s="94"/>
      <c r="J111" s="94"/>
      <c r="K111" s="156"/>
      <c r="M111" s="94"/>
      <c r="N111" s="94"/>
      <c r="Q111" s="94"/>
    </row>
    <row r="112" spans="1:17" x14ac:dyDescent="0.45">
      <c r="A112" s="95"/>
      <c r="F112" s="94"/>
      <c r="G112" s="94"/>
      <c r="H112" s="94"/>
      <c r="J112" s="94"/>
      <c r="K112" s="156"/>
      <c r="M112" s="94"/>
      <c r="N112" s="94"/>
      <c r="Q112" s="94"/>
    </row>
    <row r="113" spans="1:17" x14ac:dyDescent="0.45">
      <c r="A113" s="95"/>
      <c r="F113" s="94"/>
      <c r="G113" s="94"/>
      <c r="H113" s="94"/>
      <c r="J113" s="94"/>
      <c r="K113" s="156"/>
      <c r="M113" s="94"/>
      <c r="N113" s="94"/>
      <c r="Q113" s="94"/>
    </row>
    <row r="114" spans="1:17" x14ac:dyDescent="0.45">
      <c r="A114" s="95"/>
      <c r="F114" s="94"/>
      <c r="G114" s="94"/>
      <c r="H114" s="94"/>
      <c r="J114" s="94"/>
      <c r="K114" s="156"/>
      <c r="M114" s="94"/>
      <c r="N114" s="94"/>
      <c r="Q114" s="94"/>
    </row>
    <row r="115" spans="1:17" x14ac:dyDescent="0.45">
      <c r="A115" s="95"/>
      <c r="F115" s="94"/>
      <c r="G115" s="94"/>
      <c r="H115" s="94"/>
      <c r="J115" s="94"/>
      <c r="K115" s="156"/>
      <c r="M115" s="94"/>
      <c r="N115" s="94"/>
      <c r="Q115" s="94"/>
    </row>
    <row r="116" spans="1:17" x14ac:dyDescent="0.45">
      <c r="A116" s="95"/>
      <c r="F116" s="94"/>
      <c r="G116" s="94"/>
      <c r="H116" s="94"/>
      <c r="J116" s="94"/>
      <c r="K116" s="156"/>
      <c r="M116" s="94"/>
      <c r="N116" s="94"/>
      <c r="Q116" s="94"/>
    </row>
    <row r="117" spans="1:17" x14ac:dyDescent="0.45">
      <c r="A117" s="95"/>
      <c r="F117" s="94"/>
      <c r="G117" s="94"/>
      <c r="H117" s="94"/>
      <c r="J117" s="94"/>
      <c r="K117" s="156"/>
      <c r="M117" s="94"/>
      <c r="N117" s="94"/>
      <c r="Q117" s="94"/>
    </row>
    <row r="118" spans="1:17" x14ac:dyDescent="0.45">
      <c r="A118" s="95"/>
      <c r="F118" s="94"/>
      <c r="G118" s="94"/>
      <c r="H118" s="94"/>
      <c r="J118" s="94"/>
      <c r="K118" s="156"/>
      <c r="M118" s="94"/>
      <c r="N118" s="94"/>
      <c r="Q118" s="94"/>
    </row>
    <row r="119" spans="1:17" x14ac:dyDescent="0.45">
      <c r="A119" s="95"/>
      <c r="F119" s="94"/>
      <c r="G119" s="94"/>
      <c r="H119" s="94"/>
      <c r="J119" s="94"/>
      <c r="K119" s="156"/>
      <c r="M119" s="94"/>
      <c r="N119" s="94"/>
      <c r="Q119" s="94"/>
    </row>
    <row r="120" spans="1:17" x14ac:dyDescent="0.45">
      <c r="A120" s="95"/>
      <c r="F120" s="94"/>
      <c r="G120" s="94"/>
      <c r="H120" s="94"/>
      <c r="J120" s="94"/>
      <c r="K120" s="156"/>
      <c r="M120" s="94"/>
      <c r="N120" s="94"/>
      <c r="Q120" s="94"/>
    </row>
    <row r="121" spans="1:17" x14ac:dyDescent="0.45">
      <c r="A121" s="95"/>
      <c r="F121" s="94"/>
      <c r="G121" s="94"/>
      <c r="H121" s="94"/>
      <c r="J121" s="94"/>
      <c r="K121" s="156"/>
      <c r="M121" s="94"/>
      <c r="N121" s="94"/>
      <c r="Q121" s="94"/>
    </row>
    <row r="122" spans="1:17" x14ac:dyDescent="0.45">
      <c r="A122" s="95"/>
      <c r="F122" s="94"/>
      <c r="G122" s="94"/>
      <c r="H122" s="94"/>
      <c r="J122" s="94"/>
      <c r="K122" s="156"/>
      <c r="M122" s="94"/>
      <c r="N122" s="94"/>
      <c r="Q122" s="94"/>
    </row>
    <row r="123" spans="1:17" x14ac:dyDescent="0.45">
      <c r="A123" s="95"/>
      <c r="F123" s="94"/>
      <c r="G123" s="94"/>
      <c r="H123" s="94"/>
      <c r="J123" s="94"/>
      <c r="K123" s="156"/>
      <c r="M123" s="94"/>
      <c r="N123" s="94"/>
      <c r="Q123" s="94"/>
    </row>
    <row r="124" spans="1:17" x14ac:dyDescent="0.45">
      <c r="A124" s="95"/>
      <c r="F124" s="94"/>
      <c r="G124" s="94"/>
      <c r="H124" s="94"/>
      <c r="J124" s="94"/>
      <c r="K124" s="156"/>
      <c r="M124" s="94"/>
      <c r="N124" s="94"/>
      <c r="Q124" s="94"/>
    </row>
    <row r="125" spans="1:17" x14ac:dyDescent="0.45">
      <c r="A125" s="95"/>
      <c r="F125" s="94"/>
      <c r="G125" s="94"/>
      <c r="H125" s="94"/>
      <c r="J125" s="94"/>
      <c r="K125" s="156"/>
      <c r="M125" s="94"/>
      <c r="N125" s="94"/>
      <c r="Q125" s="94"/>
    </row>
    <row r="126" spans="1:17" x14ac:dyDescent="0.45">
      <c r="A126" s="95"/>
      <c r="F126" s="94"/>
      <c r="G126" s="94"/>
      <c r="H126" s="94"/>
      <c r="J126" s="94"/>
      <c r="K126" s="156"/>
      <c r="M126" s="94"/>
      <c r="N126" s="94"/>
      <c r="Q126" s="94"/>
    </row>
    <row r="127" spans="1:17" x14ac:dyDescent="0.45">
      <c r="A127" s="95"/>
      <c r="F127" s="94"/>
      <c r="G127" s="94"/>
      <c r="H127" s="94"/>
      <c r="J127" s="94"/>
      <c r="K127" s="156"/>
      <c r="M127" s="94"/>
      <c r="N127" s="94"/>
      <c r="Q127" s="94"/>
    </row>
    <row r="128" spans="1:17" x14ac:dyDescent="0.45">
      <c r="A128" s="95"/>
      <c r="F128" s="94"/>
      <c r="G128" s="94"/>
      <c r="H128" s="94"/>
      <c r="J128" s="94"/>
      <c r="K128" s="156"/>
      <c r="M128" s="94"/>
      <c r="N128" s="94"/>
      <c r="Q128" s="94"/>
    </row>
    <row r="129" spans="1:17" x14ac:dyDescent="0.45">
      <c r="A129" s="95"/>
      <c r="F129" s="94"/>
      <c r="G129" s="94"/>
      <c r="H129" s="94"/>
      <c r="J129" s="94"/>
      <c r="K129" s="156"/>
      <c r="M129" s="94"/>
      <c r="N129" s="94"/>
      <c r="Q129" s="94"/>
    </row>
    <row r="130" spans="1:17" x14ac:dyDescent="0.45">
      <c r="A130" s="95"/>
      <c r="F130" s="94"/>
      <c r="G130" s="94"/>
      <c r="H130" s="94"/>
      <c r="J130" s="94"/>
      <c r="K130" s="156"/>
      <c r="M130" s="94"/>
      <c r="N130" s="94"/>
      <c r="Q130" s="94"/>
    </row>
    <row r="131" spans="1:17" x14ac:dyDescent="0.45">
      <c r="A131" s="95"/>
      <c r="F131" s="94"/>
      <c r="G131" s="94"/>
      <c r="H131" s="94"/>
      <c r="J131" s="94"/>
      <c r="K131" s="156"/>
      <c r="M131" s="94"/>
      <c r="N131" s="94"/>
      <c r="Q131" s="94"/>
    </row>
    <row r="132" spans="1:17" x14ac:dyDescent="0.45">
      <c r="A132" s="95"/>
      <c r="F132" s="94"/>
      <c r="G132" s="94"/>
      <c r="H132" s="94"/>
      <c r="J132" s="94"/>
      <c r="K132" s="156"/>
      <c r="M132" s="94"/>
      <c r="N132" s="94"/>
      <c r="Q132" s="94"/>
    </row>
    <row r="133" spans="1:17" x14ac:dyDescent="0.45">
      <c r="A133" s="95"/>
      <c r="F133" s="94"/>
      <c r="G133" s="94"/>
      <c r="H133" s="94"/>
      <c r="J133" s="94"/>
      <c r="K133" s="156"/>
      <c r="M133" s="94"/>
      <c r="N133" s="94"/>
      <c r="Q133" s="94"/>
    </row>
    <row r="134" spans="1:17" x14ac:dyDescent="0.45">
      <c r="A134" s="95"/>
      <c r="F134" s="94"/>
      <c r="G134" s="94"/>
      <c r="H134" s="94"/>
      <c r="J134" s="94"/>
      <c r="K134" s="156"/>
      <c r="M134" s="94"/>
      <c r="N134" s="94"/>
      <c r="Q134" s="94"/>
    </row>
    <row r="135" spans="1:17" x14ac:dyDescent="0.45">
      <c r="A135" s="95"/>
      <c r="F135" s="94"/>
      <c r="G135" s="94"/>
      <c r="H135" s="94"/>
      <c r="J135" s="94"/>
      <c r="K135" s="156"/>
      <c r="M135" s="94"/>
      <c r="N135" s="94"/>
      <c r="Q135" s="94"/>
    </row>
    <row r="136" spans="1:17" x14ac:dyDescent="0.45">
      <c r="A136" s="95"/>
      <c r="F136" s="94"/>
      <c r="G136" s="94"/>
      <c r="H136" s="94"/>
      <c r="J136" s="94"/>
      <c r="K136" s="156"/>
      <c r="M136" s="94"/>
      <c r="N136" s="94"/>
      <c r="Q136" s="94"/>
    </row>
    <row r="137" spans="1:17" x14ac:dyDescent="0.45">
      <c r="A137" s="95"/>
      <c r="F137" s="94"/>
      <c r="G137" s="94"/>
      <c r="H137" s="94"/>
      <c r="J137" s="94"/>
      <c r="K137" s="156"/>
      <c r="M137" s="94"/>
      <c r="N137" s="94"/>
      <c r="Q137" s="94"/>
    </row>
    <row r="138" spans="1:17" x14ac:dyDescent="0.45">
      <c r="A138" s="95"/>
      <c r="F138" s="94"/>
      <c r="G138" s="94"/>
      <c r="H138" s="94"/>
      <c r="J138" s="94"/>
      <c r="K138" s="156"/>
      <c r="M138" s="94"/>
      <c r="N138" s="94"/>
      <c r="Q138" s="94"/>
    </row>
    <row r="139" spans="1:17" x14ac:dyDescent="0.45">
      <c r="A139" s="95"/>
      <c r="F139" s="94"/>
      <c r="G139" s="94"/>
      <c r="H139" s="94"/>
      <c r="J139" s="94"/>
      <c r="K139" s="156"/>
      <c r="M139" s="94"/>
      <c r="N139" s="94"/>
      <c r="Q139" s="94"/>
    </row>
    <row r="140" spans="1:17" x14ac:dyDescent="0.45">
      <c r="A140" s="95"/>
      <c r="F140" s="94"/>
      <c r="G140" s="94"/>
      <c r="H140" s="94"/>
      <c r="J140" s="94"/>
      <c r="K140" s="156"/>
      <c r="M140" s="94"/>
      <c r="N140" s="94"/>
      <c r="Q140" s="94"/>
    </row>
    <row r="141" spans="1:17" x14ac:dyDescent="0.45">
      <c r="A141" s="95"/>
      <c r="F141" s="94"/>
      <c r="G141" s="94"/>
      <c r="H141" s="94"/>
      <c r="J141" s="94"/>
      <c r="K141" s="156"/>
      <c r="M141" s="94"/>
      <c r="N141" s="94"/>
      <c r="Q141" s="94"/>
    </row>
    <row r="142" spans="1:17" x14ac:dyDescent="0.45">
      <c r="A142" s="95"/>
      <c r="F142" s="94"/>
      <c r="G142" s="94"/>
      <c r="H142" s="94"/>
      <c r="J142" s="94"/>
      <c r="K142" s="156"/>
      <c r="M142" s="94"/>
      <c r="N142" s="94"/>
      <c r="Q142" s="94"/>
    </row>
    <row r="143" spans="1:17" x14ac:dyDescent="0.45">
      <c r="A143" s="95"/>
      <c r="F143" s="94"/>
      <c r="G143" s="94"/>
      <c r="H143" s="94"/>
      <c r="J143" s="94"/>
      <c r="K143" s="156"/>
      <c r="M143" s="94"/>
      <c r="N143" s="94"/>
      <c r="Q143" s="94"/>
    </row>
    <row r="144" spans="1:17" x14ac:dyDescent="0.45">
      <c r="A144" s="95"/>
      <c r="F144" s="94"/>
      <c r="G144" s="94"/>
      <c r="H144" s="94"/>
      <c r="J144" s="94"/>
      <c r="K144" s="156"/>
      <c r="M144" s="94"/>
      <c r="N144" s="94"/>
      <c r="Q144" s="94"/>
    </row>
    <row r="145" spans="1:17" x14ac:dyDescent="0.45">
      <c r="A145" s="95"/>
      <c r="F145" s="94"/>
      <c r="G145" s="94"/>
      <c r="H145" s="94"/>
      <c r="J145" s="94"/>
      <c r="K145" s="156"/>
      <c r="M145" s="94"/>
      <c r="N145" s="94"/>
      <c r="Q145" s="94"/>
    </row>
    <row r="146" spans="1:17" x14ac:dyDescent="0.45">
      <c r="A146" s="95"/>
      <c r="F146" s="94"/>
      <c r="G146" s="94"/>
      <c r="H146" s="94"/>
      <c r="J146" s="94"/>
      <c r="K146" s="156"/>
      <c r="M146" s="94"/>
      <c r="N146" s="94"/>
      <c r="Q146" s="94"/>
    </row>
    <row r="147" spans="1:17" x14ac:dyDescent="0.45">
      <c r="A147" s="95"/>
      <c r="F147" s="94"/>
      <c r="G147" s="94"/>
      <c r="H147" s="94"/>
      <c r="J147" s="94"/>
      <c r="K147" s="156"/>
      <c r="M147" s="94"/>
      <c r="N147" s="94"/>
      <c r="Q147" s="94"/>
    </row>
    <row r="148" spans="1:17" x14ac:dyDescent="0.45">
      <c r="A148" s="95"/>
      <c r="F148" s="94"/>
      <c r="G148" s="94"/>
      <c r="H148" s="94"/>
      <c r="J148" s="94"/>
      <c r="K148" s="156"/>
      <c r="M148" s="94"/>
      <c r="N148" s="94"/>
      <c r="Q148" s="94"/>
    </row>
    <row r="149" spans="1:17" x14ac:dyDescent="0.45">
      <c r="A149" s="95"/>
      <c r="F149" s="94"/>
      <c r="G149" s="94"/>
      <c r="H149" s="94"/>
      <c r="J149" s="94"/>
      <c r="K149" s="156"/>
      <c r="M149" s="94"/>
      <c r="N149" s="94"/>
      <c r="Q149" s="94"/>
    </row>
    <row r="150" spans="1:17" x14ac:dyDescent="0.45">
      <c r="A150" s="95"/>
      <c r="F150" s="94"/>
      <c r="G150" s="94"/>
      <c r="H150" s="94"/>
      <c r="J150" s="94"/>
      <c r="K150" s="156"/>
      <c r="M150" s="94"/>
      <c r="N150" s="94"/>
      <c r="Q150" s="94"/>
    </row>
    <row r="151" spans="1:17" x14ac:dyDescent="0.45">
      <c r="A151" s="95"/>
      <c r="F151" s="94"/>
      <c r="G151" s="94"/>
      <c r="H151" s="94"/>
      <c r="J151" s="94"/>
      <c r="K151" s="156"/>
      <c r="M151" s="94"/>
      <c r="N151" s="94"/>
      <c r="Q151" s="94"/>
    </row>
    <row r="152" spans="1:17" x14ac:dyDescent="0.45">
      <c r="A152" s="95"/>
      <c r="F152" s="94"/>
      <c r="G152" s="94"/>
      <c r="H152" s="94"/>
      <c r="J152" s="94"/>
      <c r="K152" s="156"/>
      <c r="M152" s="94"/>
      <c r="N152" s="94"/>
      <c r="Q152" s="94"/>
    </row>
    <row r="153" spans="1:17" x14ac:dyDescent="0.45">
      <c r="A153" s="95"/>
      <c r="F153" s="94"/>
      <c r="G153" s="94"/>
      <c r="H153" s="94"/>
      <c r="J153" s="94"/>
      <c r="K153" s="156"/>
      <c r="M153" s="94"/>
      <c r="N153" s="94"/>
      <c r="Q153" s="94"/>
    </row>
    <row r="154" spans="1:17" x14ac:dyDescent="0.45">
      <c r="A154" s="95"/>
      <c r="F154" s="94"/>
      <c r="G154" s="94"/>
      <c r="H154" s="94"/>
      <c r="J154" s="94"/>
      <c r="K154" s="156"/>
      <c r="M154" s="94"/>
      <c r="N154" s="94"/>
      <c r="Q154" s="94"/>
    </row>
    <row r="155" spans="1:17" x14ac:dyDescent="0.45">
      <c r="A155" s="95"/>
      <c r="F155" s="94"/>
      <c r="G155" s="94"/>
      <c r="H155" s="94"/>
      <c r="J155" s="94"/>
      <c r="K155" s="156"/>
      <c r="M155" s="94"/>
      <c r="N155" s="94"/>
      <c r="Q155" s="94"/>
    </row>
    <row r="156" spans="1:17" x14ac:dyDescent="0.45">
      <c r="A156" s="95"/>
      <c r="F156" s="94"/>
      <c r="G156" s="94"/>
      <c r="H156" s="94"/>
      <c r="J156" s="94"/>
      <c r="K156" s="156"/>
      <c r="M156" s="94"/>
      <c r="N156" s="94"/>
      <c r="Q156" s="94"/>
    </row>
    <row r="157" spans="1:17" x14ac:dyDescent="0.45">
      <c r="A157" s="95"/>
      <c r="F157" s="94"/>
      <c r="G157" s="94"/>
      <c r="H157" s="94"/>
      <c r="J157" s="94"/>
      <c r="K157" s="156"/>
      <c r="M157" s="94"/>
      <c r="N157" s="94"/>
      <c r="Q157" s="94"/>
    </row>
    <row r="158" spans="1:17" x14ac:dyDescent="0.45">
      <c r="A158" s="95"/>
      <c r="F158" s="94"/>
      <c r="G158" s="94"/>
      <c r="H158" s="94"/>
      <c r="J158" s="94"/>
      <c r="K158" s="156"/>
      <c r="M158" s="94"/>
      <c r="N158" s="94"/>
      <c r="Q158" s="94"/>
    </row>
    <row r="159" spans="1:17" x14ac:dyDescent="0.45">
      <c r="A159" s="95"/>
      <c r="F159" s="94"/>
      <c r="G159" s="94"/>
      <c r="H159" s="94"/>
      <c r="J159" s="94"/>
      <c r="K159" s="156"/>
      <c r="M159" s="94"/>
      <c r="N159" s="94"/>
      <c r="Q159" s="94"/>
    </row>
    <row r="160" spans="1:17" x14ac:dyDescent="0.45">
      <c r="A160" s="95"/>
      <c r="F160" s="94"/>
      <c r="G160" s="94"/>
      <c r="H160" s="94"/>
      <c r="J160" s="94"/>
      <c r="K160" s="156"/>
      <c r="M160" s="94"/>
      <c r="N160" s="94"/>
      <c r="Q160" s="94"/>
    </row>
    <row r="161" spans="1:17" x14ac:dyDescent="0.45">
      <c r="A161" s="95"/>
      <c r="F161" s="94"/>
      <c r="G161" s="94"/>
      <c r="H161" s="94"/>
      <c r="J161" s="94"/>
      <c r="K161" s="156"/>
      <c r="M161" s="94"/>
      <c r="N161" s="94"/>
      <c r="Q161" s="94"/>
    </row>
    <row r="162" spans="1:17" x14ac:dyDescent="0.45">
      <c r="A162" s="95"/>
      <c r="F162" s="94"/>
      <c r="G162" s="94"/>
      <c r="H162" s="94"/>
      <c r="J162" s="94"/>
      <c r="K162" s="156"/>
      <c r="M162" s="94"/>
      <c r="N162" s="94"/>
      <c r="Q162" s="94"/>
    </row>
    <row r="163" spans="1:17" x14ac:dyDescent="0.45">
      <c r="A163" s="95"/>
      <c r="F163" s="94"/>
      <c r="G163" s="94"/>
      <c r="H163" s="94"/>
      <c r="J163" s="94"/>
      <c r="K163" s="156"/>
      <c r="M163" s="94"/>
      <c r="N163" s="94"/>
      <c r="Q163" s="94"/>
    </row>
    <row r="164" spans="1:17" x14ac:dyDescent="0.45">
      <c r="A164" s="95"/>
      <c r="F164" s="94"/>
      <c r="G164" s="94"/>
      <c r="H164" s="94"/>
      <c r="J164" s="94"/>
      <c r="K164" s="156"/>
      <c r="M164" s="94"/>
      <c r="N164" s="94"/>
      <c r="Q164" s="94"/>
    </row>
    <row r="165" spans="1:17" x14ac:dyDescent="0.45">
      <c r="A165" s="95"/>
      <c r="F165" s="94"/>
      <c r="G165" s="94"/>
      <c r="H165" s="94"/>
      <c r="J165" s="94"/>
      <c r="K165" s="156"/>
      <c r="M165" s="94"/>
      <c r="N165" s="94"/>
      <c r="Q165" s="94"/>
    </row>
    <row r="166" spans="1:17" x14ac:dyDescent="0.45">
      <c r="A166" s="95"/>
      <c r="F166" s="94"/>
      <c r="G166" s="94"/>
      <c r="H166" s="94"/>
      <c r="J166" s="94"/>
      <c r="K166" s="156"/>
      <c r="M166" s="94"/>
      <c r="N166" s="94"/>
      <c r="Q166" s="94"/>
    </row>
    <row r="167" spans="1:17" x14ac:dyDescent="0.45">
      <c r="A167" s="95"/>
      <c r="F167" s="94"/>
      <c r="G167" s="94"/>
      <c r="H167" s="94"/>
      <c r="J167" s="94"/>
      <c r="K167" s="156"/>
      <c r="M167" s="94"/>
      <c r="N167" s="94"/>
      <c r="Q167" s="94"/>
    </row>
    <row r="168" spans="1:17" x14ac:dyDescent="0.45">
      <c r="A168" s="95"/>
      <c r="F168" s="94"/>
      <c r="G168" s="94"/>
      <c r="H168" s="94"/>
      <c r="J168" s="94"/>
      <c r="K168" s="156"/>
      <c r="M168" s="94"/>
      <c r="N168" s="94"/>
      <c r="Q168" s="94"/>
    </row>
    <row r="169" spans="1:17" x14ac:dyDescent="0.45">
      <c r="A169" s="95"/>
      <c r="F169" s="94"/>
      <c r="G169" s="94"/>
      <c r="H169" s="94"/>
      <c r="J169" s="94"/>
      <c r="K169" s="156"/>
      <c r="M169" s="94"/>
      <c r="N169" s="94"/>
      <c r="Q169" s="94"/>
    </row>
    <row r="170" spans="1:17" x14ac:dyDescent="0.45">
      <c r="A170" s="95"/>
      <c r="F170" s="94"/>
      <c r="G170" s="94"/>
      <c r="H170" s="94"/>
      <c r="J170" s="94"/>
      <c r="K170" s="156"/>
      <c r="M170" s="94"/>
      <c r="N170" s="94"/>
      <c r="Q170" s="94"/>
    </row>
    <row r="171" spans="1:17" x14ac:dyDescent="0.45">
      <c r="A171" s="95"/>
      <c r="F171" s="94"/>
      <c r="G171" s="94"/>
      <c r="H171" s="94"/>
      <c r="J171" s="94"/>
      <c r="K171" s="156"/>
      <c r="M171" s="94"/>
      <c r="N171" s="94"/>
      <c r="Q171" s="94"/>
    </row>
    <row r="172" spans="1:17" x14ac:dyDescent="0.45">
      <c r="A172" s="95"/>
      <c r="F172" s="94"/>
      <c r="G172" s="94"/>
      <c r="H172" s="94"/>
      <c r="J172" s="94"/>
      <c r="K172" s="156"/>
      <c r="M172" s="94"/>
      <c r="N172" s="94"/>
      <c r="Q172" s="94"/>
    </row>
    <row r="173" spans="1:17" x14ac:dyDescent="0.45">
      <c r="A173" s="95"/>
      <c r="F173" s="94"/>
      <c r="G173" s="94"/>
      <c r="H173" s="94"/>
      <c r="J173" s="94"/>
      <c r="K173" s="156"/>
      <c r="M173" s="94"/>
      <c r="N173" s="94"/>
      <c r="Q173" s="94"/>
    </row>
    <row r="174" spans="1:17" x14ac:dyDescent="0.45">
      <c r="A174" s="95"/>
      <c r="F174" s="94"/>
      <c r="G174" s="94"/>
      <c r="H174" s="94"/>
      <c r="J174" s="94"/>
      <c r="K174" s="156"/>
      <c r="M174" s="94"/>
      <c r="N174" s="94"/>
      <c r="Q174" s="94"/>
    </row>
    <row r="175" spans="1:17" x14ac:dyDescent="0.45">
      <c r="A175" s="95"/>
      <c r="F175" s="94"/>
      <c r="G175" s="94"/>
      <c r="H175" s="94"/>
      <c r="J175" s="94"/>
      <c r="K175" s="156"/>
      <c r="M175" s="94"/>
      <c r="N175" s="94"/>
      <c r="Q175" s="94"/>
    </row>
    <row r="176" spans="1:17" x14ac:dyDescent="0.45">
      <c r="A176" s="95"/>
      <c r="F176" s="94"/>
      <c r="G176" s="94"/>
      <c r="H176" s="94"/>
      <c r="J176" s="94"/>
      <c r="K176" s="156"/>
      <c r="M176" s="94"/>
      <c r="N176" s="94"/>
      <c r="Q176" s="94"/>
    </row>
    <row r="177" spans="1:17" x14ac:dyDescent="0.45">
      <c r="A177" s="95"/>
      <c r="F177" s="94"/>
      <c r="G177" s="94"/>
      <c r="H177" s="94"/>
      <c r="J177" s="94"/>
      <c r="K177" s="156"/>
      <c r="M177" s="94"/>
      <c r="N177" s="94"/>
      <c r="Q177" s="94"/>
    </row>
    <row r="178" spans="1:17" x14ac:dyDescent="0.45">
      <c r="A178" s="95"/>
      <c r="F178" s="94"/>
      <c r="G178" s="94"/>
      <c r="H178" s="94"/>
      <c r="J178" s="94"/>
      <c r="K178" s="156"/>
      <c r="M178" s="94"/>
      <c r="N178" s="94"/>
      <c r="Q178" s="94"/>
    </row>
    <row r="179" spans="1:17" x14ac:dyDescent="0.45">
      <c r="A179" s="95"/>
      <c r="F179" s="94"/>
      <c r="G179" s="94"/>
      <c r="H179" s="94"/>
      <c r="J179" s="94"/>
      <c r="K179" s="156"/>
      <c r="M179" s="94"/>
      <c r="N179" s="94"/>
      <c r="Q179" s="94"/>
    </row>
    <row r="180" spans="1:17" x14ac:dyDescent="0.45">
      <c r="A180" s="95"/>
      <c r="F180" s="94"/>
      <c r="G180" s="94"/>
      <c r="H180" s="94"/>
      <c r="J180" s="94"/>
      <c r="K180" s="156"/>
      <c r="M180" s="94"/>
      <c r="N180" s="94"/>
      <c r="Q180" s="94"/>
    </row>
    <row r="181" spans="1:17" x14ac:dyDescent="0.45">
      <c r="A181" s="95"/>
      <c r="F181" s="94"/>
      <c r="G181" s="94"/>
      <c r="H181" s="94"/>
      <c r="J181" s="94"/>
      <c r="K181" s="156"/>
      <c r="M181" s="94"/>
      <c r="N181" s="94"/>
      <c r="Q181" s="94"/>
    </row>
    <row r="182" spans="1:17" x14ac:dyDescent="0.45">
      <c r="A182" s="95"/>
      <c r="F182" s="94"/>
      <c r="G182" s="94"/>
      <c r="H182" s="94"/>
      <c r="J182" s="94"/>
      <c r="K182" s="156"/>
      <c r="M182" s="94"/>
      <c r="N182" s="94"/>
      <c r="Q182" s="94"/>
    </row>
    <row r="183" spans="1:17" x14ac:dyDescent="0.45">
      <c r="A183" s="95"/>
      <c r="F183" s="94"/>
      <c r="G183" s="94"/>
      <c r="H183" s="94"/>
      <c r="J183" s="94"/>
      <c r="K183" s="156"/>
      <c r="M183" s="94"/>
      <c r="N183" s="94"/>
      <c r="Q183" s="94"/>
    </row>
    <row r="184" spans="1:17" x14ac:dyDescent="0.45">
      <c r="A184" s="95"/>
      <c r="F184" s="94"/>
      <c r="G184" s="94"/>
      <c r="H184" s="94"/>
      <c r="J184" s="94"/>
      <c r="K184" s="156"/>
      <c r="M184" s="94"/>
      <c r="N184" s="94"/>
      <c r="Q184" s="94"/>
    </row>
    <row r="185" spans="1:17" x14ac:dyDescent="0.45">
      <c r="A185" s="95"/>
      <c r="F185" s="94"/>
      <c r="G185" s="94"/>
      <c r="H185" s="94"/>
      <c r="J185" s="94"/>
      <c r="K185" s="156"/>
      <c r="M185" s="94"/>
      <c r="N185" s="94"/>
      <c r="Q185" s="94"/>
    </row>
    <row r="186" spans="1:17" x14ac:dyDescent="0.45">
      <c r="A186" s="95"/>
      <c r="F186" s="94"/>
      <c r="G186" s="94"/>
      <c r="H186" s="94"/>
      <c r="J186" s="94"/>
      <c r="K186" s="156"/>
      <c r="M186" s="94"/>
      <c r="N186" s="94"/>
      <c r="Q186" s="94"/>
    </row>
    <row r="187" spans="1:17" x14ac:dyDescent="0.45">
      <c r="A187" s="95"/>
      <c r="F187" s="94"/>
      <c r="G187" s="94"/>
      <c r="H187" s="94"/>
      <c r="J187" s="94"/>
      <c r="K187" s="156"/>
      <c r="M187" s="94"/>
      <c r="N187" s="94"/>
      <c r="Q187" s="94"/>
    </row>
    <row r="188" spans="1:17" x14ac:dyDescent="0.45">
      <c r="A188" s="95"/>
      <c r="F188" s="94"/>
      <c r="G188" s="94"/>
      <c r="H188" s="94"/>
      <c r="J188" s="94"/>
      <c r="K188" s="156"/>
      <c r="M188" s="94"/>
      <c r="N188" s="94"/>
      <c r="Q188" s="94"/>
    </row>
    <row r="189" spans="1:17" x14ac:dyDescent="0.45">
      <c r="A189" s="95"/>
      <c r="F189" s="94"/>
      <c r="G189" s="94"/>
      <c r="H189" s="94"/>
      <c r="J189" s="94"/>
      <c r="K189" s="156"/>
      <c r="M189" s="94"/>
      <c r="N189" s="94"/>
      <c r="Q189" s="94"/>
    </row>
    <row r="190" spans="1:17" x14ac:dyDescent="0.45">
      <c r="A190" s="95"/>
      <c r="F190" s="94"/>
      <c r="G190" s="94"/>
      <c r="H190" s="94"/>
      <c r="J190" s="94"/>
      <c r="K190" s="156"/>
      <c r="M190" s="94"/>
      <c r="N190" s="94"/>
      <c r="Q190" s="94"/>
    </row>
    <row r="191" spans="1:17" x14ac:dyDescent="0.45">
      <c r="A191" s="95"/>
      <c r="F191" s="94"/>
      <c r="G191" s="94"/>
      <c r="H191" s="94"/>
      <c r="J191" s="94"/>
      <c r="K191" s="156"/>
      <c r="M191" s="94"/>
      <c r="N191" s="94"/>
      <c r="Q191" s="94"/>
    </row>
    <row r="192" spans="1:17" x14ac:dyDescent="0.45">
      <c r="A192" s="95"/>
      <c r="F192" s="94"/>
      <c r="G192" s="94"/>
      <c r="H192" s="94"/>
      <c r="J192" s="94"/>
      <c r="K192" s="156"/>
      <c r="M192" s="94"/>
      <c r="N192" s="94"/>
      <c r="Q192" s="94"/>
    </row>
    <row r="193" spans="1:17" x14ac:dyDescent="0.45">
      <c r="A193" s="95"/>
      <c r="F193" s="94"/>
      <c r="G193" s="94"/>
      <c r="H193" s="94"/>
      <c r="J193" s="94"/>
      <c r="K193" s="156"/>
      <c r="M193" s="94"/>
      <c r="N193" s="94"/>
      <c r="Q193" s="94"/>
    </row>
    <row r="194" spans="1:17" x14ac:dyDescent="0.45">
      <c r="A194" s="95"/>
      <c r="F194" s="94"/>
      <c r="G194" s="94"/>
      <c r="H194" s="94"/>
      <c r="J194" s="94"/>
      <c r="K194" s="156"/>
      <c r="M194" s="94"/>
      <c r="N194" s="94"/>
      <c r="Q194" s="94"/>
    </row>
    <row r="195" spans="1:17" x14ac:dyDescent="0.45">
      <c r="A195" s="95"/>
      <c r="F195" s="94"/>
      <c r="G195" s="94"/>
      <c r="H195" s="94"/>
      <c r="J195" s="94"/>
      <c r="K195" s="156"/>
      <c r="M195" s="94"/>
      <c r="N195" s="94"/>
      <c r="Q195" s="94"/>
    </row>
    <row r="196" spans="1:17" x14ac:dyDescent="0.45">
      <c r="A196" s="95"/>
      <c r="F196" s="94"/>
      <c r="G196" s="94"/>
      <c r="H196" s="94"/>
      <c r="J196" s="94"/>
      <c r="K196" s="156"/>
      <c r="M196" s="94"/>
      <c r="N196" s="94"/>
      <c r="Q196" s="94"/>
    </row>
    <row r="197" spans="1:17" x14ac:dyDescent="0.45">
      <c r="A197" s="95"/>
      <c r="F197" s="94"/>
      <c r="G197" s="94"/>
      <c r="H197" s="94"/>
      <c r="J197" s="94"/>
      <c r="K197" s="156"/>
      <c r="M197" s="94"/>
      <c r="N197" s="94"/>
      <c r="Q197" s="94"/>
    </row>
    <row r="198" spans="1:17" x14ac:dyDescent="0.45">
      <c r="A198" s="95"/>
      <c r="F198" s="94"/>
      <c r="G198" s="94"/>
      <c r="H198" s="94"/>
      <c r="J198" s="94"/>
      <c r="K198" s="156"/>
      <c r="M198" s="94"/>
      <c r="N198" s="94"/>
      <c r="Q198" s="94"/>
    </row>
    <row r="199" spans="1:17" x14ac:dyDescent="0.45">
      <c r="A199" s="95"/>
      <c r="F199" s="94"/>
      <c r="G199" s="94"/>
      <c r="H199" s="94"/>
      <c r="J199" s="94"/>
      <c r="K199" s="156"/>
      <c r="M199" s="94"/>
      <c r="N199" s="94"/>
      <c r="Q199" s="94"/>
    </row>
    <row r="200" spans="1:17" x14ac:dyDescent="0.45">
      <c r="A200" s="95"/>
      <c r="F200" s="94"/>
      <c r="G200" s="94"/>
      <c r="H200" s="94"/>
      <c r="J200" s="94"/>
      <c r="K200" s="156"/>
      <c r="M200" s="94"/>
      <c r="N200" s="94"/>
      <c r="Q200" s="94"/>
    </row>
    <row r="201" spans="1:17" x14ac:dyDescent="0.45">
      <c r="A201" s="95"/>
      <c r="F201" s="94"/>
      <c r="G201" s="94"/>
      <c r="H201" s="94"/>
      <c r="J201" s="94"/>
      <c r="K201" s="156"/>
      <c r="M201" s="94"/>
      <c r="N201" s="94"/>
      <c r="Q201" s="94"/>
    </row>
    <row r="202" spans="1:17" x14ac:dyDescent="0.45">
      <c r="A202" s="95"/>
      <c r="F202" s="94"/>
      <c r="G202" s="94"/>
      <c r="H202" s="94"/>
      <c r="J202" s="94"/>
      <c r="K202" s="156"/>
      <c r="M202" s="94"/>
      <c r="N202" s="94"/>
      <c r="Q202" s="94"/>
    </row>
    <row r="203" spans="1:17" x14ac:dyDescent="0.45">
      <c r="A203" s="95"/>
      <c r="F203" s="94"/>
      <c r="G203" s="94"/>
      <c r="H203" s="94"/>
      <c r="J203" s="94"/>
      <c r="K203" s="156"/>
      <c r="M203" s="94"/>
      <c r="N203" s="94"/>
      <c r="Q203" s="94"/>
    </row>
    <row r="204" spans="1:17" x14ac:dyDescent="0.45">
      <c r="A204" s="95"/>
      <c r="F204" s="94"/>
      <c r="G204" s="94"/>
      <c r="H204" s="94"/>
      <c r="J204" s="94"/>
      <c r="K204" s="156"/>
      <c r="M204" s="94"/>
      <c r="N204" s="94"/>
      <c r="Q204" s="94"/>
    </row>
    <row r="205" spans="1:17" x14ac:dyDescent="0.45">
      <c r="A205" s="95"/>
      <c r="F205" s="94"/>
      <c r="G205" s="94"/>
      <c r="H205" s="94"/>
      <c r="J205" s="94"/>
      <c r="K205" s="156"/>
      <c r="M205" s="94"/>
      <c r="N205" s="94"/>
      <c r="Q205" s="94"/>
    </row>
    <row r="206" spans="1:17" x14ac:dyDescent="0.45">
      <c r="A206" s="95"/>
      <c r="F206" s="94"/>
      <c r="G206" s="94"/>
      <c r="H206" s="94"/>
      <c r="J206" s="94"/>
      <c r="K206" s="156"/>
      <c r="M206" s="94"/>
      <c r="N206" s="94"/>
      <c r="Q206" s="94"/>
    </row>
    <row r="207" spans="1:17" x14ac:dyDescent="0.45">
      <c r="A207" s="95"/>
      <c r="F207" s="94"/>
      <c r="G207" s="94"/>
      <c r="H207" s="94"/>
      <c r="J207" s="94"/>
      <c r="K207" s="156"/>
      <c r="M207" s="94"/>
      <c r="N207" s="94"/>
      <c r="Q207" s="94"/>
    </row>
    <row r="208" spans="1:17" x14ac:dyDescent="0.45">
      <c r="A208" s="95"/>
      <c r="F208" s="94"/>
      <c r="G208" s="94"/>
      <c r="H208" s="94"/>
      <c r="J208" s="94"/>
      <c r="K208" s="156"/>
      <c r="M208" s="94"/>
      <c r="N208" s="94"/>
      <c r="Q208" s="94"/>
    </row>
    <row r="209" spans="1:17" x14ac:dyDescent="0.45">
      <c r="A209" s="95"/>
      <c r="F209" s="94"/>
      <c r="G209" s="94"/>
      <c r="H209" s="94"/>
      <c r="J209" s="94"/>
      <c r="K209" s="156"/>
      <c r="M209" s="94"/>
      <c r="N209" s="94"/>
      <c r="Q209" s="94"/>
    </row>
    <row r="210" spans="1:17" x14ac:dyDescent="0.45">
      <c r="A210" s="95"/>
      <c r="F210" s="94"/>
      <c r="G210" s="94"/>
      <c r="H210" s="94"/>
      <c r="J210" s="94"/>
      <c r="K210" s="156"/>
      <c r="M210" s="94"/>
      <c r="N210" s="94"/>
      <c r="Q210" s="94"/>
    </row>
    <row r="211" spans="1:17" x14ac:dyDescent="0.45">
      <c r="A211" s="95"/>
      <c r="F211" s="94"/>
      <c r="G211" s="94"/>
      <c r="H211" s="94"/>
      <c r="J211" s="94"/>
      <c r="K211" s="156"/>
      <c r="M211" s="94"/>
      <c r="N211" s="94"/>
      <c r="Q211" s="94"/>
    </row>
    <row r="212" spans="1:17" x14ac:dyDescent="0.45">
      <c r="A212" s="95"/>
      <c r="F212" s="94"/>
      <c r="G212" s="94"/>
      <c r="H212" s="94"/>
      <c r="J212" s="94"/>
      <c r="K212" s="156"/>
      <c r="M212" s="94"/>
      <c r="N212" s="94"/>
      <c r="Q212" s="94"/>
    </row>
    <row r="213" spans="1:17" x14ac:dyDescent="0.45">
      <c r="A213" s="95"/>
      <c r="F213" s="94"/>
      <c r="G213" s="94"/>
      <c r="H213" s="94"/>
      <c r="J213" s="94"/>
      <c r="K213" s="156"/>
      <c r="M213" s="94"/>
      <c r="N213" s="94"/>
      <c r="Q213" s="94"/>
    </row>
    <row r="214" spans="1:17" x14ac:dyDescent="0.45">
      <c r="A214" s="95"/>
      <c r="F214" s="94"/>
      <c r="G214" s="94"/>
      <c r="H214" s="94"/>
      <c r="J214" s="94"/>
      <c r="K214" s="156"/>
      <c r="M214" s="94"/>
      <c r="N214" s="94"/>
      <c r="Q214" s="94"/>
    </row>
    <row r="215" spans="1:17" x14ac:dyDescent="0.45">
      <c r="A215" s="95"/>
      <c r="F215" s="94"/>
      <c r="G215" s="94"/>
      <c r="H215" s="94"/>
      <c r="J215" s="94"/>
      <c r="K215" s="156"/>
      <c r="M215" s="94"/>
      <c r="N215" s="94"/>
      <c r="Q215" s="94"/>
    </row>
    <row r="216" spans="1:17" x14ac:dyDescent="0.45">
      <c r="A216" s="95"/>
      <c r="F216" s="94"/>
      <c r="G216" s="94"/>
      <c r="H216" s="94"/>
      <c r="J216" s="94"/>
      <c r="K216" s="156"/>
      <c r="M216" s="94"/>
      <c r="N216" s="94"/>
      <c r="Q216" s="94"/>
    </row>
    <row r="217" spans="1:17" x14ac:dyDescent="0.45">
      <c r="A217" s="95"/>
      <c r="F217" s="94"/>
      <c r="G217" s="94"/>
      <c r="H217" s="94"/>
      <c r="J217" s="94"/>
      <c r="K217" s="156"/>
      <c r="M217" s="94"/>
      <c r="N217" s="94"/>
      <c r="Q217" s="94"/>
    </row>
    <row r="218" spans="1:17" x14ac:dyDescent="0.45">
      <c r="A218" s="95"/>
      <c r="F218" s="94"/>
      <c r="G218" s="94"/>
      <c r="H218" s="94"/>
      <c r="J218" s="94"/>
      <c r="K218" s="156"/>
      <c r="M218" s="94"/>
      <c r="N218" s="94"/>
      <c r="Q218" s="94"/>
    </row>
    <row r="219" spans="1:17" x14ac:dyDescent="0.45">
      <c r="A219" s="95"/>
      <c r="F219" s="94"/>
      <c r="G219" s="94"/>
      <c r="H219" s="94"/>
      <c r="J219" s="94"/>
      <c r="K219" s="156"/>
      <c r="M219" s="94"/>
      <c r="N219" s="94"/>
      <c r="Q219" s="94"/>
    </row>
    <row r="220" spans="1:17" x14ac:dyDescent="0.45">
      <c r="A220" s="95"/>
      <c r="F220" s="94"/>
      <c r="G220" s="94"/>
      <c r="H220" s="94"/>
      <c r="J220" s="94"/>
      <c r="K220" s="156"/>
      <c r="M220" s="94"/>
      <c r="N220" s="94"/>
      <c r="Q220" s="94"/>
    </row>
    <row r="221" spans="1:17" x14ac:dyDescent="0.45">
      <c r="A221" s="95"/>
      <c r="F221" s="94"/>
      <c r="G221" s="94"/>
      <c r="H221" s="94"/>
      <c r="J221" s="94"/>
      <c r="K221" s="156"/>
      <c r="M221" s="94"/>
      <c r="N221" s="94"/>
      <c r="Q221" s="94"/>
    </row>
    <row r="222" spans="1:17" x14ac:dyDescent="0.45">
      <c r="A222" s="95"/>
      <c r="F222" s="94"/>
      <c r="G222" s="94"/>
      <c r="H222" s="94"/>
      <c r="J222" s="94"/>
      <c r="K222" s="156"/>
      <c r="M222" s="94"/>
      <c r="N222" s="94"/>
      <c r="Q222" s="94"/>
    </row>
    <row r="223" spans="1:17" x14ac:dyDescent="0.45">
      <c r="A223" s="95"/>
      <c r="F223" s="94"/>
      <c r="G223" s="94"/>
      <c r="H223" s="94"/>
      <c r="J223" s="94"/>
      <c r="K223" s="156"/>
      <c r="M223" s="94"/>
      <c r="N223" s="94"/>
      <c r="Q223" s="94"/>
    </row>
    <row r="224" spans="1:17" x14ac:dyDescent="0.45">
      <c r="A224" s="95"/>
      <c r="F224" s="94"/>
      <c r="G224" s="94"/>
      <c r="H224" s="94"/>
      <c r="J224" s="94"/>
      <c r="K224" s="156"/>
      <c r="M224" s="94"/>
      <c r="N224" s="94"/>
      <c r="Q224" s="94"/>
    </row>
    <row r="225" spans="1:17" x14ac:dyDescent="0.45">
      <c r="A225" s="95"/>
      <c r="F225" s="94"/>
      <c r="G225" s="94"/>
      <c r="H225" s="94"/>
      <c r="J225" s="94"/>
      <c r="K225" s="156"/>
      <c r="M225" s="94"/>
      <c r="N225" s="94"/>
      <c r="Q225" s="94"/>
    </row>
    <row r="226" spans="1:17" x14ac:dyDescent="0.45">
      <c r="A226" s="95"/>
      <c r="F226" s="94"/>
      <c r="G226" s="94"/>
      <c r="H226" s="94"/>
      <c r="J226" s="94"/>
      <c r="K226" s="156"/>
      <c r="M226" s="94"/>
      <c r="N226" s="94"/>
      <c r="Q226" s="94"/>
    </row>
    <row r="227" spans="1:17" x14ac:dyDescent="0.45">
      <c r="A227" s="95"/>
      <c r="F227" s="94"/>
      <c r="G227" s="94"/>
      <c r="H227" s="94"/>
      <c r="J227" s="94"/>
      <c r="K227" s="156"/>
      <c r="M227" s="94"/>
      <c r="N227" s="94"/>
      <c r="Q227" s="94"/>
    </row>
    <row r="228" spans="1:17" x14ac:dyDescent="0.45">
      <c r="A228" s="95"/>
      <c r="F228" s="94"/>
      <c r="G228" s="94"/>
      <c r="H228" s="94"/>
      <c r="J228" s="94"/>
      <c r="K228" s="156"/>
      <c r="M228" s="94"/>
      <c r="N228" s="94"/>
      <c r="Q228" s="94"/>
    </row>
    <row r="229" spans="1:17" x14ac:dyDescent="0.45">
      <c r="A229" s="95"/>
      <c r="F229" s="94"/>
      <c r="G229" s="94"/>
      <c r="H229" s="94"/>
      <c r="J229" s="94"/>
      <c r="K229" s="156"/>
      <c r="M229" s="94"/>
      <c r="N229" s="94"/>
      <c r="Q229" s="94"/>
    </row>
    <row r="230" spans="1:17" x14ac:dyDescent="0.45">
      <c r="A230" s="95"/>
      <c r="F230" s="94"/>
      <c r="G230" s="94"/>
      <c r="H230" s="94"/>
      <c r="J230" s="94"/>
      <c r="K230" s="156"/>
      <c r="M230" s="94"/>
      <c r="N230" s="94"/>
      <c r="Q230" s="94"/>
    </row>
    <row r="231" spans="1:17" x14ac:dyDescent="0.45">
      <c r="A231" s="95"/>
      <c r="F231" s="94"/>
      <c r="G231" s="94"/>
      <c r="H231" s="94"/>
      <c r="J231" s="94"/>
      <c r="K231" s="156"/>
      <c r="M231" s="94"/>
      <c r="N231" s="94"/>
      <c r="Q231" s="94"/>
    </row>
    <row r="232" spans="1:17" x14ac:dyDescent="0.45">
      <c r="A232" s="95"/>
      <c r="F232" s="94"/>
      <c r="G232" s="94"/>
      <c r="H232" s="94"/>
      <c r="J232" s="94"/>
      <c r="K232" s="156"/>
      <c r="M232" s="94"/>
      <c r="N232" s="94"/>
      <c r="Q232" s="94"/>
    </row>
    <row r="233" spans="1:17" x14ac:dyDescent="0.45">
      <c r="A233" s="95"/>
      <c r="F233" s="94"/>
      <c r="G233" s="94"/>
      <c r="H233" s="94"/>
      <c r="J233" s="94"/>
      <c r="K233" s="156"/>
      <c r="M233" s="94"/>
      <c r="N233" s="94"/>
      <c r="Q233" s="94"/>
    </row>
    <row r="234" spans="1:17" x14ac:dyDescent="0.45">
      <c r="A234" s="95"/>
      <c r="F234" s="94"/>
      <c r="G234" s="94"/>
      <c r="H234" s="94"/>
      <c r="J234" s="94"/>
      <c r="K234" s="156"/>
      <c r="M234" s="94"/>
      <c r="N234" s="94"/>
      <c r="Q234" s="94"/>
    </row>
    <row r="235" spans="1:17" x14ac:dyDescent="0.45">
      <c r="A235" s="95"/>
      <c r="F235" s="94"/>
      <c r="G235" s="94"/>
      <c r="H235" s="94"/>
      <c r="J235" s="94"/>
      <c r="K235" s="156"/>
      <c r="M235" s="94"/>
      <c r="N235" s="94"/>
      <c r="Q235" s="94"/>
    </row>
    <row r="236" spans="1:17" x14ac:dyDescent="0.45">
      <c r="A236" s="95"/>
      <c r="F236" s="94"/>
      <c r="G236" s="94"/>
      <c r="H236" s="94"/>
      <c r="J236" s="94"/>
      <c r="K236" s="156"/>
      <c r="M236" s="94"/>
      <c r="N236" s="94"/>
      <c r="Q236" s="94"/>
    </row>
    <row r="237" spans="1:17" x14ac:dyDescent="0.45">
      <c r="A237" s="95"/>
      <c r="F237" s="94"/>
      <c r="G237" s="94"/>
      <c r="H237" s="94"/>
      <c r="J237" s="94"/>
      <c r="K237" s="156"/>
      <c r="M237" s="94"/>
      <c r="N237" s="94"/>
      <c r="Q237" s="94"/>
    </row>
    <row r="238" spans="1:17" x14ac:dyDescent="0.45">
      <c r="A238" s="95"/>
      <c r="F238" s="94"/>
      <c r="G238" s="94"/>
      <c r="H238" s="94"/>
      <c r="J238" s="94"/>
      <c r="K238" s="156"/>
      <c r="M238" s="94"/>
      <c r="N238" s="94"/>
      <c r="Q238" s="94"/>
    </row>
    <row r="239" spans="1:17" x14ac:dyDescent="0.45">
      <c r="A239" s="95"/>
      <c r="F239" s="94"/>
      <c r="G239" s="94"/>
      <c r="H239" s="94"/>
      <c r="J239" s="94"/>
      <c r="K239" s="156"/>
      <c r="M239" s="94"/>
      <c r="N239" s="94"/>
      <c r="Q239" s="94"/>
    </row>
    <row r="240" spans="1:17" x14ac:dyDescent="0.45">
      <c r="A240" s="95"/>
      <c r="F240" s="94"/>
      <c r="G240" s="94"/>
      <c r="H240" s="94"/>
      <c r="J240" s="94"/>
      <c r="K240" s="156"/>
      <c r="M240" s="94"/>
      <c r="N240" s="94"/>
      <c r="Q240" s="94"/>
    </row>
    <row r="241" spans="1:17" x14ac:dyDescent="0.45">
      <c r="A241" s="95"/>
      <c r="F241" s="94"/>
      <c r="G241" s="94"/>
      <c r="H241" s="94"/>
      <c r="J241" s="94"/>
      <c r="K241" s="156"/>
      <c r="M241" s="94"/>
      <c r="N241" s="94"/>
      <c r="Q241" s="94"/>
    </row>
    <row r="242" spans="1:17" x14ac:dyDescent="0.45">
      <c r="A242" s="95"/>
      <c r="F242" s="94"/>
      <c r="G242" s="94"/>
      <c r="H242" s="94"/>
      <c r="J242" s="94"/>
      <c r="K242" s="156"/>
      <c r="M242" s="94"/>
      <c r="N242" s="94"/>
      <c r="Q242" s="94"/>
    </row>
    <row r="243" spans="1:17" x14ac:dyDescent="0.45">
      <c r="A243" s="95"/>
      <c r="F243" s="94"/>
      <c r="G243" s="94"/>
      <c r="H243" s="94"/>
      <c r="J243" s="94"/>
      <c r="K243" s="156"/>
      <c r="M243" s="94"/>
      <c r="N243" s="94"/>
      <c r="Q243" s="94"/>
    </row>
    <row r="244" spans="1:17" x14ac:dyDescent="0.45">
      <c r="A244" s="95"/>
      <c r="F244" s="94"/>
      <c r="G244" s="94"/>
      <c r="H244" s="94"/>
      <c r="J244" s="94"/>
      <c r="K244" s="156"/>
      <c r="M244" s="94"/>
      <c r="N244" s="94"/>
      <c r="Q244" s="94"/>
    </row>
    <row r="245" spans="1:17" x14ac:dyDescent="0.45">
      <c r="A245" s="95"/>
      <c r="F245" s="94"/>
      <c r="G245" s="94"/>
      <c r="H245" s="94"/>
      <c r="J245" s="94"/>
      <c r="K245" s="156"/>
      <c r="M245" s="94"/>
      <c r="N245" s="94"/>
      <c r="Q245" s="94"/>
    </row>
    <row r="246" spans="1:17" x14ac:dyDescent="0.45">
      <c r="A246" s="95"/>
      <c r="F246" s="94"/>
      <c r="G246" s="94"/>
      <c r="H246" s="94"/>
      <c r="J246" s="94"/>
      <c r="K246" s="156"/>
      <c r="M246" s="94"/>
      <c r="N246" s="94"/>
      <c r="Q246" s="94"/>
    </row>
    <row r="247" spans="1:17" x14ac:dyDescent="0.45">
      <c r="A247" s="95"/>
      <c r="F247" s="94"/>
      <c r="G247" s="94"/>
      <c r="H247" s="94"/>
      <c r="J247" s="94"/>
      <c r="K247" s="156"/>
      <c r="M247" s="94"/>
      <c r="N247" s="94"/>
      <c r="Q247" s="94"/>
    </row>
    <row r="248" spans="1:17" x14ac:dyDescent="0.45">
      <c r="A248" s="95"/>
      <c r="F248" s="94"/>
      <c r="G248" s="94"/>
      <c r="H248" s="94"/>
      <c r="J248" s="94"/>
      <c r="K248" s="156"/>
      <c r="M248" s="94"/>
      <c r="N248" s="94"/>
      <c r="Q248" s="94"/>
    </row>
    <row r="249" spans="1:17" x14ac:dyDescent="0.45">
      <c r="A249" s="95"/>
      <c r="F249" s="94"/>
      <c r="G249" s="94"/>
      <c r="H249" s="94"/>
      <c r="J249" s="94"/>
      <c r="K249" s="156"/>
      <c r="M249" s="94"/>
      <c r="N249" s="94"/>
      <c r="Q249" s="94"/>
    </row>
    <row r="250" spans="1:17" x14ac:dyDescent="0.45">
      <c r="A250" s="95"/>
      <c r="F250" s="94"/>
      <c r="G250" s="94"/>
      <c r="H250" s="94"/>
      <c r="J250" s="94"/>
      <c r="K250" s="156"/>
      <c r="M250" s="94"/>
      <c r="N250" s="94"/>
      <c r="Q250" s="94"/>
    </row>
    <row r="251" spans="1:17" x14ac:dyDescent="0.45">
      <c r="A251" s="95"/>
      <c r="F251" s="94"/>
      <c r="G251" s="94"/>
      <c r="H251" s="94"/>
      <c r="J251" s="94"/>
      <c r="K251" s="156"/>
      <c r="M251" s="94"/>
      <c r="N251" s="94"/>
      <c r="Q251" s="94"/>
    </row>
    <row r="252" spans="1:17" x14ac:dyDescent="0.45">
      <c r="A252" s="95"/>
      <c r="F252" s="94"/>
      <c r="G252" s="94"/>
      <c r="H252" s="94"/>
      <c r="J252" s="94"/>
      <c r="K252" s="156"/>
      <c r="M252" s="94"/>
      <c r="N252" s="94"/>
      <c r="Q252" s="94"/>
    </row>
    <row r="253" spans="1:17" x14ac:dyDescent="0.45">
      <c r="A253" s="95"/>
      <c r="F253" s="94"/>
      <c r="G253" s="94"/>
      <c r="H253" s="94"/>
      <c r="J253" s="94"/>
      <c r="K253" s="156"/>
      <c r="M253" s="94"/>
      <c r="N253" s="94"/>
      <c r="Q253" s="94"/>
    </row>
    <row r="254" spans="1:17" x14ac:dyDescent="0.45">
      <c r="A254" s="95"/>
      <c r="F254" s="94"/>
      <c r="G254" s="94"/>
      <c r="H254" s="94"/>
      <c r="J254" s="94"/>
      <c r="K254" s="156"/>
      <c r="M254" s="94"/>
      <c r="N254" s="94"/>
      <c r="Q254" s="94"/>
    </row>
    <row r="255" spans="1:17" x14ac:dyDescent="0.45">
      <c r="A255" s="95"/>
      <c r="F255" s="94"/>
      <c r="G255" s="94"/>
      <c r="H255" s="94"/>
      <c r="J255" s="94"/>
      <c r="K255" s="156"/>
      <c r="M255" s="94"/>
      <c r="N255" s="94"/>
      <c r="Q255" s="94"/>
    </row>
    <row r="256" spans="1:17" x14ac:dyDescent="0.45">
      <c r="A256" s="95"/>
      <c r="F256" s="94"/>
      <c r="G256" s="94"/>
      <c r="H256" s="94"/>
      <c r="J256" s="94"/>
      <c r="K256" s="156"/>
      <c r="M256" s="94"/>
      <c r="N256" s="94"/>
      <c r="Q256" s="94"/>
    </row>
    <row r="257" spans="1:17" x14ac:dyDescent="0.45">
      <c r="A257" s="95"/>
      <c r="F257" s="94"/>
      <c r="G257" s="94"/>
      <c r="H257" s="94"/>
      <c r="J257" s="94"/>
      <c r="K257" s="156"/>
      <c r="M257" s="94"/>
      <c r="N257" s="94"/>
      <c r="Q257" s="94"/>
    </row>
    <row r="258" spans="1:17" x14ac:dyDescent="0.45">
      <c r="A258" s="95"/>
      <c r="F258" s="94"/>
      <c r="G258" s="94"/>
      <c r="H258" s="94"/>
      <c r="J258" s="94"/>
      <c r="K258" s="156"/>
      <c r="M258" s="94"/>
      <c r="N258" s="94"/>
      <c r="Q258" s="94"/>
    </row>
    <row r="259" spans="1:17" x14ac:dyDescent="0.45">
      <c r="A259" s="95"/>
      <c r="F259" s="94"/>
      <c r="G259" s="94"/>
      <c r="H259" s="94"/>
      <c r="J259" s="94"/>
      <c r="K259" s="156"/>
      <c r="M259" s="94"/>
      <c r="N259" s="94"/>
      <c r="Q259" s="94"/>
    </row>
    <row r="260" spans="1:17" x14ac:dyDescent="0.45">
      <c r="A260" s="95"/>
      <c r="F260" s="94"/>
      <c r="G260" s="94"/>
      <c r="H260" s="94"/>
      <c r="J260" s="94"/>
      <c r="K260" s="156"/>
      <c r="M260" s="94"/>
      <c r="N260" s="94"/>
      <c r="Q260" s="94"/>
    </row>
    <row r="261" spans="1:17" x14ac:dyDescent="0.45">
      <c r="A261" s="95"/>
      <c r="F261" s="94"/>
      <c r="G261" s="94"/>
      <c r="H261" s="94"/>
      <c r="J261" s="94"/>
      <c r="K261" s="156"/>
      <c r="M261" s="94"/>
      <c r="N261" s="94"/>
      <c r="Q261" s="94"/>
    </row>
    <row r="262" spans="1:17" x14ac:dyDescent="0.45">
      <c r="A262" s="95"/>
      <c r="F262" s="94"/>
      <c r="G262" s="94"/>
      <c r="H262" s="94"/>
      <c r="J262" s="94"/>
      <c r="K262" s="156"/>
      <c r="M262" s="94"/>
      <c r="N262" s="94"/>
      <c r="Q262" s="94"/>
    </row>
    <row r="263" spans="1:17" x14ac:dyDescent="0.45">
      <c r="A263" s="95"/>
      <c r="F263" s="94"/>
      <c r="G263" s="94"/>
      <c r="H263" s="94"/>
      <c r="J263" s="94"/>
      <c r="K263" s="156"/>
      <c r="M263" s="94"/>
      <c r="N263" s="94"/>
      <c r="Q263" s="94"/>
    </row>
    <row r="264" spans="1:17" x14ac:dyDescent="0.45">
      <c r="A264" s="95"/>
      <c r="F264" s="94"/>
      <c r="G264" s="94"/>
      <c r="H264" s="94"/>
      <c r="J264" s="94"/>
      <c r="K264" s="156"/>
      <c r="M264" s="94"/>
      <c r="N264" s="94"/>
      <c r="Q264" s="94"/>
    </row>
    <row r="265" spans="1:17" x14ac:dyDescent="0.45">
      <c r="A265" s="95"/>
      <c r="F265" s="94"/>
      <c r="G265" s="94"/>
      <c r="H265" s="94"/>
      <c r="J265" s="94"/>
      <c r="K265" s="156"/>
      <c r="M265" s="94"/>
      <c r="N265" s="94"/>
      <c r="Q265" s="94"/>
    </row>
    <row r="266" spans="1:17" x14ac:dyDescent="0.45">
      <c r="A266" s="95"/>
      <c r="F266" s="94"/>
      <c r="G266" s="94"/>
      <c r="H266" s="94"/>
      <c r="J266" s="94"/>
      <c r="K266" s="156"/>
      <c r="M266" s="94"/>
      <c r="N266" s="94"/>
      <c r="Q266" s="94"/>
    </row>
    <row r="267" spans="1:17" x14ac:dyDescent="0.45">
      <c r="A267" s="95"/>
      <c r="F267" s="94"/>
      <c r="G267" s="94"/>
      <c r="H267" s="94"/>
      <c r="J267" s="94"/>
      <c r="K267" s="156"/>
      <c r="M267" s="94"/>
      <c r="N267" s="94"/>
      <c r="Q267" s="94"/>
    </row>
    <row r="268" spans="1:17" x14ac:dyDescent="0.45">
      <c r="A268" s="95"/>
      <c r="F268" s="94"/>
      <c r="G268" s="94"/>
      <c r="H268" s="94"/>
      <c r="J268" s="94"/>
      <c r="K268" s="156"/>
      <c r="M268" s="94"/>
      <c r="N268" s="94"/>
      <c r="Q268" s="94"/>
    </row>
    <row r="269" spans="1:17" x14ac:dyDescent="0.45">
      <c r="A269" s="95"/>
      <c r="F269" s="94"/>
      <c r="G269" s="94"/>
      <c r="H269" s="94"/>
      <c r="J269" s="94"/>
      <c r="K269" s="156"/>
      <c r="M269" s="94"/>
      <c r="N269" s="94"/>
      <c r="Q269" s="94"/>
    </row>
    <row r="270" spans="1:17" x14ac:dyDescent="0.45">
      <c r="A270" s="95"/>
      <c r="F270" s="94"/>
      <c r="G270" s="94"/>
      <c r="H270" s="94"/>
      <c r="J270" s="94"/>
      <c r="K270" s="156"/>
      <c r="M270" s="94"/>
      <c r="N270" s="94"/>
      <c r="Q270" s="94"/>
    </row>
    <row r="271" spans="1:17" x14ac:dyDescent="0.45">
      <c r="A271" s="95"/>
      <c r="F271" s="94"/>
      <c r="G271" s="94"/>
      <c r="H271" s="94"/>
      <c r="J271" s="94"/>
      <c r="K271" s="156"/>
      <c r="M271" s="94"/>
      <c r="N271" s="94"/>
      <c r="Q271" s="94"/>
    </row>
    <row r="272" spans="1:17" x14ac:dyDescent="0.45">
      <c r="A272" s="95"/>
      <c r="F272" s="94"/>
      <c r="G272" s="94"/>
      <c r="H272" s="94"/>
      <c r="J272" s="94"/>
      <c r="K272" s="156"/>
      <c r="M272" s="94"/>
      <c r="N272" s="94"/>
      <c r="Q272" s="94"/>
    </row>
    <row r="273" spans="1:17" x14ac:dyDescent="0.45">
      <c r="A273" s="95"/>
      <c r="F273" s="94"/>
      <c r="G273" s="94"/>
      <c r="H273" s="94"/>
      <c r="J273" s="94"/>
      <c r="K273" s="156"/>
      <c r="M273" s="94"/>
      <c r="N273" s="94"/>
      <c r="Q273" s="94"/>
    </row>
    <row r="274" spans="1:17" x14ac:dyDescent="0.45">
      <c r="A274" s="95"/>
      <c r="F274" s="94"/>
      <c r="G274" s="94"/>
      <c r="H274" s="94"/>
      <c r="J274" s="94"/>
      <c r="K274" s="156"/>
      <c r="M274" s="94"/>
      <c r="N274" s="94"/>
      <c r="Q274" s="94"/>
    </row>
    <row r="275" spans="1:17" x14ac:dyDescent="0.45">
      <c r="A275" s="95"/>
      <c r="F275" s="94"/>
      <c r="G275" s="94"/>
      <c r="H275" s="94"/>
      <c r="J275" s="94"/>
      <c r="K275" s="156"/>
      <c r="M275" s="94"/>
      <c r="N275" s="94"/>
      <c r="Q275" s="94"/>
    </row>
    <row r="276" spans="1:17" x14ac:dyDescent="0.45">
      <c r="A276" s="95"/>
      <c r="F276" s="94"/>
      <c r="G276" s="94"/>
      <c r="H276" s="94"/>
      <c r="J276" s="94"/>
      <c r="K276" s="156"/>
      <c r="M276" s="94"/>
      <c r="N276" s="94"/>
      <c r="Q276" s="94"/>
    </row>
    <row r="277" spans="1:17" x14ac:dyDescent="0.45">
      <c r="A277" s="95"/>
      <c r="F277" s="94"/>
      <c r="G277" s="94"/>
      <c r="H277" s="94"/>
      <c r="J277" s="94"/>
      <c r="K277" s="156"/>
      <c r="M277" s="94"/>
      <c r="N277" s="94"/>
      <c r="Q277" s="94"/>
    </row>
    <row r="278" spans="1:17" x14ac:dyDescent="0.45">
      <c r="A278" s="95"/>
      <c r="F278" s="94"/>
      <c r="G278" s="94"/>
      <c r="H278" s="94"/>
      <c r="J278" s="94"/>
      <c r="K278" s="156"/>
      <c r="M278" s="94"/>
      <c r="N278" s="94"/>
      <c r="Q278" s="94"/>
    </row>
    <row r="279" spans="1:17" x14ac:dyDescent="0.45">
      <c r="A279" s="95"/>
      <c r="F279" s="94"/>
      <c r="G279" s="94"/>
      <c r="H279" s="94"/>
      <c r="J279" s="94"/>
      <c r="K279" s="156"/>
      <c r="M279" s="94"/>
      <c r="N279" s="94"/>
      <c r="Q279" s="94"/>
    </row>
    <row r="280" spans="1:17" x14ac:dyDescent="0.45">
      <c r="A280" s="95"/>
      <c r="F280" s="94"/>
      <c r="G280" s="94"/>
      <c r="H280" s="94"/>
      <c r="J280" s="94"/>
      <c r="K280" s="156"/>
      <c r="M280" s="94"/>
      <c r="N280" s="94"/>
      <c r="Q280" s="94"/>
    </row>
    <row r="281" spans="1:17" x14ac:dyDescent="0.45">
      <c r="A281" s="95"/>
      <c r="F281" s="94"/>
      <c r="G281" s="94"/>
      <c r="H281" s="94"/>
      <c r="J281" s="94"/>
      <c r="K281" s="156"/>
      <c r="M281" s="94"/>
      <c r="N281" s="94"/>
      <c r="Q281" s="94"/>
    </row>
    <row r="282" spans="1:17" x14ac:dyDescent="0.45">
      <c r="A282" s="95"/>
      <c r="F282" s="94"/>
      <c r="G282" s="94"/>
      <c r="H282" s="94"/>
      <c r="J282" s="94"/>
      <c r="K282" s="156"/>
      <c r="M282" s="94"/>
      <c r="N282" s="94"/>
      <c r="Q282" s="94"/>
    </row>
    <row r="283" spans="1:17" x14ac:dyDescent="0.45">
      <c r="A283" s="95"/>
      <c r="F283" s="94"/>
      <c r="G283" s="94"/>
      <c r="H283" s="94"/>
      <c r="J283" s="94"/>
      <c r="K283" s="156"/>
      <c r="M283" s="94"/>
      <c r="N283" s="94"/>
      <c r="Q283" s="94"/>
    </row>
    <row r="284" spans="1:17" x14ac:dyDescent="0.45">
      <c r="A284" s="95"/>
      <c r="F284" s="94"/>
      <c r="G284" s="94"/>
      <c r="H284" s="94"/>
      <c r="J284" s="94"/>
      <c r="K284" s="156"/>
      <c r="M284" s="94"/>
      <c r="N284" s="94"/>
      <c r="Q284" s="94"/>
    </row>
    <row r="285" spans="1:17" x14ac:dyDescent="0.45">
      <c r="A285" s="95"/>
      <c r="F285" s="94"/>
      <c r="G285" s="94"/>
      <c r="H285" s="94"/>
      <c r="J285" s="94"/>
      <c r="K285" s="156"/>
      <c r="M285" s="94"/>
      <c r="N285" s="94"/>
      <c r="Q285" s="94"/>
    </row>
    <row r="286" spans="1:17" x14ac:dyDescent="0.45">
      <c r="A286" s="95"/>
      <c r="F286" s="94"/>
      <c r="G286" s="94"/>
      <c r="H286" s="94"/>
      <c r="J286" s="94"/>
      <c r="K286" s="156"/>
      <c r="M286" s="94"/>
      <c r="N286" s="94"/>
      <c r="Q286" s="94"/>
    </row>
    <row r="287" spans="1:17" x14ac:dyDescent="0.45">
      <c r="A287" s="95"/>
      <c r="F287" s="94"/>
      <c r="G287" s="94"/>
      <c r="H287" s="94"/>
      <c r="J287" s="94"/>
      <c r="K287" s="156"/>
      <c r="M287" s="94"/>
      <c r="N287" s="94"/>
      <c r="Q287" s="94"/>
    </row>
    <row r="288" spans="1:17" x14ac:dyDescent="0.45">
      <c r="A288" s="95"/>
      <c r="F288" s="94"/>
      <c r="G288" s="94"/>
      <c r="H288" s="94"/>
      <c r="J288" s="94"/>
      <c r="K288" s="156"/>
      <c r="M288" s="94"/>
      <c r="N288" s="94"/>
      <c r="Q288" s="94"/>
    </row>
    <row r="289" spans="1:17" x14ac:dyDescent="0.45">
      <c r="A289" s="95"/>
      <c r="F289" s="94"/>
      <c r="G289" s="94"/>
      <c r="H289" s="94"/>
      <c r="J289" s="94"/>
      <c r="K289" s="156"/>
      <c r="M289" s="94"/>
      <c r="N289" s="94"/>
      <c r="Q289" s="94"/>
    </row>
    <row r="290" spans="1:17" x14ac:dyDescent="0.45">
      <c r="A290" s="95"/>
      <c r="F290" s="94"/>
      <c r="G290" s="94"/>
      <c r="H290" s="94"/>
      <c r="J290" s="94"/>
      <c r="K290" s="156"/>
      <c r="M290" s="94"/>
      <c r="N290" s="94"/>
      <c r="Q290" s="94"/>
    </row>
    <row r="291" spans="1:17" x14ac:dyDescent="0.45">
      <c r="A291" s="95"/>
      <c r="F291" s="94"/>
      <c r="G291" s="94"/>
      <c r="H291" s="94"/>
      <c r="J291" s="94"/>
      <c r="K291" s="156"/>
      <c r="M291" s="94"/>
      <c r="N291" s="94"/>
      <c r="Q291" s="94"/>
    </row>
    <row r="292" spans="1:17" x14ac:dyDescent="0.45">
      <c r="A292" s="95"/>
      <c r="F292" s="94"/>
      <c r="G292" s="94"/>
      <c r="H292" s="94"/>
      <c r="J292" s="94"/>
      <c r="K292" s="156"/>
      <c r="M292" s="94"/>
      <c r="N292" s="94"/>
      <c r="Q292" s="94"/>
    </row>
    <row r="293" spans="1:17" x14ac:dyDescent="0.45">
      <c r="A293" s="95"/>
      <c r="F293" s="94"/>
      <c r="G293" s="94"/>
      <c r="H293" s="94"/>
      <c r="J293" s="94"/>
      <c r="K293" s="156"/>
      <c r="M293" s="94"/>
      <c r="N293" s="94"/>
      <c r="Q293" s="94"/>
    </row>
    <row r="294" spans="1:17" x14ac:dyDescent="0.45">
      <c r="A294" s="95"/>
      <c r="F294" s="94"/>
      <c r="G294" s="94"/>
      <c r="H294" s="94"/>
      <c r="J294" s="94"/>
      <c r="K294" s="156"/>
      <c r="M294" s="94"/>
      <c r="N294" s="94"/>
      <c r="Q294" s="94"/>
    </row>
    <row r="295" spans="1:17" x14ac:dyDescent="0.45">
      <c r="A295" s="95"/>
      <c r="F295" s="94"/>
      <c r="G295" s="94"/>
      <c r="H295" s="94"/>
      <c r="J295" s="94"/>
      <c r="K295" s="156"/>
      <c r="M295" s="94"/>
      <c r="N295" s="94"/>
      <c r="Q295" s="94"/>
    </row>
    <row r="296" spans="1:17" x14ac:dyDescent="0.45">
      <c r="A296" s="95"/>
      <c r="F296" s="94"/>
      <c r="G296" s="94"/>
      <c r="H296" s="94"/>
      <c r="J296" s="94"/>
      <c r="K296" s="156"/>
      <c r="M296" s="94"/>
      <c r="N296" s="94"/>
      <c r="Q296" s="94"/>
    </row>
    <row r="297" spans="1:17" x14ac:dyDescent="0.45">
      <c r="A297" s="95"/>
      <c r="F297" s="94"/>
      <c r="G297" s="94"/>
      <c r="H297" s="94"/>
      <c r="J297" s="94"/>
      <c r="K297" s="156"/>
      <c r="M297" s="94"/>
      <c r="N297" s="94"/>
      <c r="Q297" s="94"/>
    </row>
    <row r="298" spans="1:17" x14ac:dyDescent="0.45">
      <c r="A298" s="95"/>
      <c r="F298" s="94"/>
      <c r="G298" s="94"/>
      <c r="H298" s="94"/>
      <c r="J298" s="94"/>
      <c r="K298" s="156"/>
      <c r="M298" s="94"/>
      <c r="N298" s="94"/>
      <c r="Q298" s="94"/>
    </row>
    <row r="299" spans="1:17" x14ac:dyDescent="0.45">
      <c r="A299" s="95"/>
      <c r="F299" s="94"/>
      <c r="G299" s="94"/>
      <c r="H299" s="94"/>
      <c r="J299" s="94"/>
      <c r="K299" s="156"/>
      <c r="M299" s="94"/>
      <c r="N299" s="94"/>
      <c r="Q299" s="94"/>
    </row>
    <row r="300" spans="1:17" x14ac:dyDescent="0.45">
      <c r="A300" s="95"/>
      <c r="F300" s="94"/>
      <c r="G300" s="94"/>
      <c r="H300" s="94"/>
      <c r="J300" s="94"/>
      <c r="K300" s="156"/>
      <c r="M300" s="94"/>
      <c r="N300" s="94"/>
      <c r="Q300" s="94"/>
    </row>
    <row r="301" spans="1:17" x14ac:dyDescent="0.45">
      <c r="A301" s="95"/>
      <c r="F301" s="94"/>
      <c r="G301" s="94"/>
      <c r="H301" s="94"/>
      <c r="J301" s="94"/>
      <c r="K301" s="156"/>
      <c r="M301" s="94"/>
      <c r="N301" s="94"/>
      <c r="Q301" s="94"/>
    </row>
    <row r="302" spans="1:17" x14ac:dyDescent="0.45">
      <c r="A302" s="95"/>
      <c r="F302" s="94"/>
      <c r="G302" s="94"/>
      <c r="H302" s="94"/>
      <c r="J302" s="94"/>
      <c r="K302" s="156"/>
      <c r="M302" s="94"/>
      <c r="N302" s="94"/>
      <c r="Q302" s="94"/>
    </row>
    <row r="303" spans="1:17" x14ac:dyDescent="0.45">
      <c r="A303" s="95"/>
      <c r="F303" s="94"/>
      <c r="G303" s="94"/>
      <c r="H303" s="94"/>
      <c r="J303" s="94"/>
      <c r="K303" s="156"/>
      <c r="M303" s="94"/>
      <c r="N303" s="94"/>
      <c r="Q303" s="94"/>
    </row>
    <row r="304" spans="1:17" x14ac:dyDescent="0.45">
      <c r="A304" s="95"/>
      <c r="F304" s="94"/>
      <c r="G304" s="94"/>
      <c r="H304" s="94"/>
      <c r="J304" s="94"/>
      <c r="K304" s="156"/>
      <c r="M304" s="94"/>
      <c r="N304" s="94"/>
      <c r="Q304" s="94"/>
    </row>
    <row r="305" spans="1:17" x14ac:dyDescent="0.45">
      <c r="A305" s="95"/>
      <c r="F305" s="94"/>
      <c r="G305" s="94"/>
      <c r="H305" s="94"/>
      <c r="J305" s="94"/>
      <c r="K305" s="156"/>
      <c r="M305" s="94"/>
      <c r="N305" s="94"/>
      <c r="Q305" s="94"/>
    </row>
    <row r="306" spans="1:17" x14ac:dyDescent="0.45">
      <c r="A306" s="95"/>
      <c r="F306" s="94"/>
      <c r="G306" s="94"/>
      <c r="H306" s="94"/>
      <c r="J306" s="94"/>
      <c r="K306" s="156"/>
      <c r="M306" s="94"/>
      <c r="N306" s="94"/>
      <c r="Q306" s="94"/>
    </row>
    <row r="307" spans="1:17" x14ac:dyDescent="0.45">
      <c r="A307" s="95"/>
      <c r="F307" s="94"/>
      <c r="G307" s="94"/>
      <c r="H307" s="94"/>
      <c r="J307" s="94"/>
      <c r="K307" s="156"/>
      <c r="M307" s="94"/>
      <c r="N307" s="94"/>
      <c r="Q307" s="94"/>
    </row>
    <row r="308" spans="1:17" x14ac:dyDescent="0.45">
      <c r="A308" s="95"/>
      <c r="F308" s="94"/>
      <c r="G308" s="94"/>
      <c r="H308" s="94"/>
      <c r="J308" s="94"/>
      <c r="K308" s="156"/>
      <c r="M308" s="94"/>
      <c r="N308" s="94"/>
      <c r="Q308" s="94"/>
    </row>
    <row r="309" spans="1:17" x14ac:dyDescent="0.45">
      <c r="A309" s="95"/>
      <c r="F309" s="94"/>
      <c r="G309" s="94"/>
      <c r="H309" s="94"/>
      <c r="J309" s="94"/>
      <c r="K309" s="156"/>
      <c r="M309" s="94"/>
      <c r="N309" s="94"/>
      <c r="Q309" s="94"/>
    </row>
    <row r="310" spans="1:17" x14ac:dyDescent="0.45">
      <c r="A310" s="95"/>
      <c r="F310" s="94"/>
      <c r="G310" s="94"/>
      <c r="H310" s="94"/>
      <c r="J310" s="94"/>
      <c r="K310" s="156"/>
      <c r="M310" s="94"/>
      <c r="N310" s="94"/>
      <c r="Q310" s="94"/>
    </row>
    <row r="311" spans="1:17" x14ac:dyDescent="0.45">
      <c r="A311" s="95"/>
      <c r="F311" s="94"/>
      <c r="G311" s="94"/>
      <c r="H311" s="94"/>
      <c r="J311" s="94"/>
      <c r="K311" s="156"/>
      <c r="M311" s="94"/>
      <c r="N311" s="94"/>
      <c r="Q311" s="94"/>
    </row>
    <row r="312" spans="1:17" x14ac:dyDescent="0.45">
      <c r="A312" s="95"/>
      <c r="F312" s="94"/>
      <c r="G312" s="94"/>
      <c r="H312" s="94"/>
      <c r="J312" s="94"/>
      <c r="K312" s="156"/>
      <c r="M312" s="94"/>
      <c r="N312" s="94"/>
      <c r="Q312" s="94"/>
    </row>
    <row r="313" spans="1:17" x14ac:dyDescent="0.45">
      <c r="A313" s="95"/>
      <c r="F313" s="94"/>
      <c r="G313" s="94"/>
      <c r="H313" s="94"/>
      <c r="J313" s="94"/>
      <c r="K313" s="156"/>
      <c r="M313" s="94"/>
      <c r="N313" s="94"/>
      <c r="Q313" s="94"/>
    </row>
    <row r="314" spans="1:17" x14ac:dyDescent="0.45">
      <c r="A314" s="95"/>
      <c r="F314" s="94"/>
      <c r="G314" s="94"/>
      <c r="H314" s="94"/>
      <c r="J314" s="94"/>
      <c r="K314" s="156"/>
      <c r="M314" s="94"/>
      <c r="N314" s="94"/>
      <c r="Q314" s="94"/>
    </row>
    <row r="315" spans="1:17" x14ac:dyDescent="0.45">
      <c r="A315" s="95"/>
      <c r="F315" s="94"/>
      <c r="G315" s="94"/>
      <c r="H315" s="94"/>
      <c r="J315" s="94"/>
      <c r="K315" s="156"/>
      <c r="M315" s="94"/>
      <c r="N315" s="94"/>
      <c r="Q315" s="94"/>
    </row>
    <row r="316" spans="1:17" x14ac:dyDescent="0.45">
      <c r="A316" s="95"/>
      <c r="F316" s="94"/>
      <c r="G316" s="94"/>
      <c r="H316" s="94"/>
      <c r="J316" s="94"/>
      <c r="K316" s="156"/>
      <c r="M316" s="94"/>
      <c r="N316" s="94"/>
      <c r="Q316" s="94"/>
    </row>
    <row r="317" spans="1:17" x14ac:dyDescent="0.45">
      <c r="A317" s="95"/>
      <c r="F317" s="94"/>
      <c r="G317" s="94"/>
      <c r="H317" s="94"/>
      <c r="J317" s="94"/>
      <c r="K317" s="156"/>
      <c r="M317" s="94"/>
      <c r="N317" s="94"/>
      <c r="Q317" s="94"/>
    </row>
    <row r="318" spans="1:17" x14ac:dyDescent="0.45">
      <c r="A318" s="95"/>
      <c r="F318" s="94"/>
      <c r="G318" s="94"/>
      <c r="H318" s="94"/>
      <c r="J318" s="94"/>
      <c r="K318" s="156"/>
      <c r="M318" s="94"/>
      <c r="N318" s="94"/>
      <c r="Q318" s="94"/>
    </row>
    <row r="319" spans="1:17" x14ac:dyDescent="0.45">
      <c r="A319" s="95"/>
      <c r="F319" s="94"/>
      <c r="G319" s="94"/>
      <c r="H319" s="94"/>
      <c r="J319" s="94"/>
      <c r="K319" s="156"/>
      <c r="M319" s="94"/>
      <c r="N319" s="94"/>
      <c r="Q319" s="94"/>
    </row>
    <row r="320" spans="1:17" x14ac:dyDescent="0.45">
      <c r="A320" s="95"/>
      <c r="F320" s="94"/>
      <c r="G320" s="94"/>
      <c r="H320" s="94"/>
      <c r="J320" s="94"/>
      <c r="K320" s="156"/>
      <c r="M320" s="94"/>
      <c r="N320" s="94"/>
      <c r="Q320" s="94"/>
    </row>
    <row r="321" spans="1:17" x14ac:dyDescent="0.45">
      <c r="A321" s="95"/>
      <c r="F321" s="94"/>
      <c r="G321" s="94"/>
      <c r="H321" s="94"/>
      <c r="J321" s="94"/>
      <c r="K321" s="156"/>
      <c r="M321" s="94"/>
      <c r="N321" s="94"/>
      <c r="Q321" s="94"/>
    </row>
    <row r="322" spans="1:17" x14ac:dyDescent="0.45">
      <c r="A322" s="95"/>
      <c r="F322" s="94"/>
      <c r="G322" s="94"/>
      <c r="H322" s="94"/>
      <c r="J322" s="94"/>
      <c r="K322" s="156"/>
      <c r="M322" s="94"/>
      <c r="N322" s="94"/>
      <c r="Q322" s="94"/>
    </row>
    <row r="323" spans="1:17" x14ac:dyDescent="0.45">
      <c r="A323" s="95"/>
      <c r="F323" s="94"/>
      <c r="G323" s="94"/>
      <c r="H323" s="94"/>
      <c r="J323" s="94"/>
      <c r="K323" s="156"/>
      <c r="M323" s="94"/>
      <c r="N323" s="94"/>
      <c r="Q323" s="94"/>
    </row>
    <row r="324" spans="1:17" x14ac:dyDescent="0.45">
      <c r="A324" s="95"/>
      <c r="F324" s="94"/>
      <c r="G324" s="94"/>
      <c r="H324" s="94"/>
      <c r="J324" s="94"/>
      <c r="K324" s="156"/>
      <c r="M324" s="94"/>
      <c r="N324" s="94"/>
      <c r="Q324" s="94"/>
    </row>
    <row r="325" spans="1:17" x14ac:dyDescent="0.45">
      <c r="A325" s="95"/>
      <c r="F325" s="94"/>
      <c r="G325" s="94"/>
      <c r="H325" s="94"/>
      <c r="J325" s="94"/>
      <c r="K325" s="156"/>
      <c r="M325" s="94"/>
      <c r="N325" s="94"/>
      <c r="Q325" s="94"/>
    </row>
    <row r="326" spans="1:17" x14ac:dyDescent="0.45">
      <c r="A326" s="95"/>
      <c r="F326" s="94"/>
      <c r="G326" s="94"/>
      <c r="H326" s="94"/>
      <c r="J326" s="94"/>
      <c r="K326" s="156"/>
      <c r="M326" s="94"/>
      <c r="N326" s="94"/>
      <c r="Q326" s="94"/>
    </row>
    <row r="327" spans="1:17" x14ac:dyDescent="0.45">
      <c r="A327" s="95"/>
      <c r="F327" s="94"/>
      <c r="G327" s="94"/>
      <c r="H327" s="94"/>
      <c r="J327" s="94"/>
      <c r="K327" s="156"/>
      <c r="M327" s="94"/>
      <c r="N327" s="94"/>
      <c r="Q327" s="94"/>
    </row>
    <row r="328" spans="1:17" x14ac:dyDescent="0.45">
      <c r="A328" s="95"/>
      <c r="F328" s="94"/>
      <c r="G328" s="94"/>
      <c r="H328" s="94"/>
      <c r="J328" s="94"/>
      <c r="K328" s="156"/>
      <c r="M328" s="94"/>
      <c r="N328" s="94"/>
      <c r="Q328" s="94"/>
    </row>
    <row r="329" spans="1:17" x14ac:dyDescent="0.45">
      <c r="A329" s="95"/>
      <c r="F329" s="94"/>
      <c r="G329" s="94"/>
      <c r="H329" s="94"/>
      <c r="J329" s="94"/>
      <c r="K329" s="156"/>
      <c r="M329" s="94"/>
      <c r="N329" s="94"/>
      <c r="Q329" s="94"/>
    </row>
    <row r="330" spans="1:17" x14ac:dyDescent="0.45">
      <c r="A330" s="95"/>
      <c r="F330" s="94"/>
      <c r="G330" s="94"/>
      <c r="H330" s="94"/>
      <c r="J330" s="94"/>
      <c r="K330" s="156"/>
      <c r="M330" s="94"/>
      <c r="N330" s="94"/>
      <c r="Q330" s="94"/>
    </row>
    <row r="331" spans="1:17" x14ac:dyDescent="0.45">
      <c r="A331" s="95"/>
      <c r="F331" s="94"/>
      <c r="G331" s="94"/>
      <c r="H331" s="94"/>
      <c r="J331" s="94"/>
      <c r="K331" s="156"/>
      <c r="M331" s="94"/>
      <c r="N331" s="94"/>
      <c r="Q331" s="94"/>
    </row>
    <row r="332" spans="1:17" x14ac:dyDescent="0.45">
      <c r="A332" s="95"/>
      <c r="F332" s="94"/>
      <c r="G332" s="94"/>
      <c r="H332" s="94"/>
      <c r="J332" s="94"/>
      <c r="K332" s="156"/>
      <c r="M332" s="94"/>
      <c r="N332" s="94"/>
      <c r="Q332" s="94"/>
    </row>
    <row r="333" spans="1:17" x14ac:dyDescent="0.45">
      <c r="A333" s="95"/>
      <c r="F333" s="94"/>
      <c r="G333" s="94"/>
      <c r="H333" s="94"/>
      <c r="J333" s="94"/>
      <c r="K333" s="156"/>
      <c r="M333" s="94"/>
      <c r="N333" s="94"/>
      <c r="Q333" s="94"/>
    </row>
    <row r="334" spans="1:17" x14ac:dyDescent="0.45">
      <c r="A334" s="95"/>
      <c r="F334" s="94"/>
      <c r="G334" s="94"/>
      <c r="H334" s="94"/>
      <c r="J334" s="94"/>
      <c r="K334" s="156"/>
      <c r="M334" s="94"/>
      <c r="N334" s="94"/>
      <c r="Q334" s="94"/>
    </row>
    <row r="335" spans="1:17" x14ac:dyDescent="0.45">
      <c r="A335" s="95"/>
      <c r="F335" s="94"/>
      <c r="G335" s="94"/>
      <c r="H335" s="94"/>
      <c r="J335" s="94"/>
      <c r="K335" s="156"/>
      <c r="M335" s="94"/>
      <c r="N335" s="94"/>
      <c r="Q335" s="94"/>
    </row>
    <row r="336" spans="1:17" x14ac:dyDescent="0.45">
      <c r="A336" s="95"/>
      <c r="F336" s="94"/>
      <c r="G336" s="94"/>
      <c r="H336" s="94"/>
      <c r="J336" s="94"/>
      <c r="K336" s="156"/>
      <c r="M336" s="94"/>
      <c r="N336" s="94"/>
      <c r="Q336" s="94"/>
    </row>
    <row r="337" spans="1:17" x14ac:dyDescent="0.45">
      <c r="A337" s="95"/>
      <c r="F337" s="94"/>
      <c r="G337" s="94"/>
      <c r="H337" s="94"/>
      <c r="J337" s="94"/>
      <c r="K337" s="156"/>
      <c r="M337" s="94"/>
      <c r="N337" s="94"/>
      <c r="Q337" s="94"/>
    </row>
    <row r="338" spans="1:17" x14ac:dyDescent="0.45">
      <c r="A338" s="95"/>
      <c r="F338" s="94"/>
      <c r="G338" s="94"/>
      <c r="H338" s="94"/>
      <c r="J338" s="94"/>
      <c r="K338" s="156"/>
      <c r="M338" s="94"/>
      <c r="N338" s="94"/>
      <c r="Q338" s="94"/>
    </row>
    <row r="339" spans="1:17" x14ac:dyDescent="0.45">
      <c r="A339" s="95"/>
      <c r="F339" s="94"/>
      <c r="G339" s="94"/>
      <c r="H339" s="94"/>
      <c r="J339" s="94"/>
      <c r="K339" s="156"/>
      <c r="M339" s="94"/>
      <c r="N339" s="94"/>
      <c r="Q339" s="94"/>
    </row>
    <row r="340" spans="1:17" x14ac:dyDescent="0.45">
      <c r="A340" s="95"/>
      <c r="F340" s="94"/>
      <c r="G340" s="94"/>
      <c r="H340" s="94"/>
      <c r="J340" s="94"/>
      <c r="K340" s="156"/>
      <c r="M340" s="94"/>
      <c r="N340" s="94"/>
      <c r="Q340" s="94"/>
    </row>
    <row r="341" spans="1:17" x14ac:dyDescent="0.45">
      <c r="A341" s="95"/>
      <c r="F341" s="94"/>
      <c r="G341" s="94"/>
      <c r="H341" s="94"/>
      <c r="J341" s="94"/>
      <c r="K341" s="156"/>
      <c r="M341" s="94"/>
      <c r="N341" s="94"/>
      <c r="Q341" s="94"/>
    </row>
    <row r="342" spans="1:17" x14ac:dyDescent="0.45">
      <c r="A342" s="95"/>
      <c r="F342" s="94"/>
      <c r="G342" s="94"/>
      <c r="H342" s="94"/>
      <c r="J342" s="94"/>
      <c r="K342" s="156"/>
      <c r="M342" s="94"/>
      <c r="N342" s="94"/>
      <c r="Q342" s="94"/>
    </row>
    <row r="343" spans="1:17" x14ac:dyDescent="0.45">
      <c r="A343" s="95"/>
      <c r="F343" s="94"/>
      <c r="G343" s="94"/>
      <c r="H343" s="94"/>
      <c r="J343" s="94"/>
      <c r="K343" s="156"/>
      <c r="M343" s="94"/>
      <c r="N343" s="94"/>
      <c r="Q343" s="94"/>
    </row>
    <row r="344" spans="1:17" x14ac:dyDescent="0.45">
      <c r="A344" s="95"/>
      <c r="F344" s="94"/>
      <c r="G344" s="94"/>
      <c r="H344" s="94"/>
      <c r="J344" s="94"/>
      <c r="K344" s="156"/>
      <c r="M344" s="94"/>
      <c r="N344" s="94"/>
      <c r="Q344" s="94"/>
    </row>
    <row r="345" spans="1:17" x14ac:dyDescent="0.45">
      <c r="A345" s="95"/>
      <c r="F345" s="94"/>
      <c r="G345" s="94"/>
      <c r="H345" s="94"/>
      <c r="J345" s="94"/>
      <c r="K345" s="156"/>
      <c r="M345" s="94"/>
      <c r="N345" s="94"/>
      <c r="Q345" s="94"/>
    </row>
    <row r="346" spans="1:17" x14ac:dyDescent="0.45">
      <c r="A346" s="95"/>
      <c r="F346" s="94"/>
      <c r="G346" s="94"/>
      <c r="H346" s="94"/>
      <c r="J346" s="94"/>
      <c r="K346" s="156"/>
      <c r="M346" s="94"/>
      <c r="N346" s="94"/>
      <c r="Q346" s="94"/>
    </row>
    <row r="347" spans="1:17" x14ac:dyDescent="0.45">
      <c r="A347" s="95"/>
      <c r="F347" s="94"/>
      <c r="G347" s="94"/>
      <c r="H347" s="94"/>
      <c r="J347" s="94"/>
      <c r="K347" s="156"/>
      <c r="M347" s="94"/>
      <c r="N347" s="94"/>
      <c r="Q347" s="94"/>
    </row>
    <row r="348" spans="1:17" x14ac:dyDescent="0.45">
      <c r="A348" s="95"/>
      <c r="F348" s="94"/>
      <c r="G348" s="94"/>
      <c r="H348" s="94"/>
      <c r="J348" s="94"/>
      <c r="K348" s="156"/>
      <c r="M348" s="94"/>
      <c r="N348" s="94"/>
      <c r="Q348" s="94"/>
    </row>
    <row r="349" spans="1:17" x14ac:dyDescent="0.45">
      <c r="A349" s="95"/>
      <c r="F349" s="94"/>
      <c r="G349" s="94"/>
      <c r="H349" s="94"/>
      <c r="J349" s="94"/>
      <c r="K349" s="156"/>
      <c r="M349" s="94"/>
      <c r="N349" s="94"/>
      <c r="Q349" s="94"/>
    </row>
    <row r="350" spans="1:17" x14ac:dyDescent="0.45">
      <c r="A350" s="95"/>
      <c r="F350" s="94"/>
      <c r="G350" s="94"/>
      <c r="H350" s="94"/>
      <c r="J350" s="94"/>
      <c r="K350" s="156"/>
      <c r="M350" s="94"/>
      <c r="N350" s="94"/>
      <c r="Q350" s="94"/>
    </row>
    <row r="351" spans="1:17" x14ac:dyDescent="0.45">
      <c r="A351" s="95"/>
      <c r="F351" s="94"/>
      <c r="G351" s="94"/>
      <c r="H351" s="94"/>
      <c r="J351" s="94"/>
      <c r="K351" s="156"/>
      <c r="M351" s="94"/>
      <c r="N351" s="94"/>
      <c r="Q351" s="94"/>
    </row>
    <row r="352" spans="1:17" x14ac:dyDescent="0.45">
      <c r="A352" s="95"/>
      <c r="F352" s="94"/>
      <c r="G352" s="94"/>
      <c r="H352" s="94"/>
      <c r="J352" s="94"/>
      <c r="K352" s="156"/>
      <c r="M352" s="94"/>
      <c r="N352" s="94"/>
      <c r="Q352" s="94"/>
    </row>
    <row r="353" spans="1:17" x14ac:dyDescent="0.45">
      <c r="A353" s="95"/>
      <c r="F353" s="94"/>
      <c r="G353" s="94"/>
      <c r="H353" s="94"/>
      <c r="J353" s="94"/>
      <c r="K353" s="156"/>
      <c r="M353" s="94"/>
      <c r="N353" s="94"/>
      <c r="Q353" s="94"/>
    </row>
    <row r="354" spans="1:17" x14ac:dyDescent="0.45">
      <c r="A354" s="95"/>
      <c r="F354" s="94"/>
      <c r="G354" s="94"/>
      <c r="H354" s="94"/>
      <c r="J354" s="94"/>
      <c r="K354" s="156"/>
      <c r="M354" s="94"/>
      <c r="N354" s="94"/>
      <c r="Q354" s="94"/>
    </row>
    <row r="355" spans="1:17" x14ac:dyDescent="0.45">
      <c r="A355" s="95"/>
      <c r="F355" s="94"/>
      <c r="G355" s="94"/>
      <c r="H355" s="94"/>
      <c r="J355" s="94"/>
      <c r="K355" s="156"/>
      <c r="M355" s="94"/>
      <c r="N355" s="94"/>
      <c r="Q355" s="94"/>
    </row>
    <row r="356" spans="1:17" x14ac:dyDescent="0.45">
      <c r="A356" s="95"/>
      <c r="F356" s="94"/>
      <c r="G356" s="94"/>
      <c r="H356" s="94"/>
      <c r="J356" s="94"/>
      <c r="K356" s="156"/>
      <c r="M356" s="94"/>
      <c r="N356" s="94"/>
      <c r="Q356" s="94"/>
    </row>
    <row r="357" spans="1:17" x14ac:dyDescent="0.45">
      <c r="A357" s="95"/>
      <c r="F357" s="94"/>
      <c r="G357" s="94"/>
      <c r="H357" s="94"/>
      <c r="J357" s="94"/>
      <c r="K357" s="156"/>
      <c r="M357" s="94"/>
      <c r="N357" s="94"/>
      <c r="Q357" s="94"/>
    </row>
    <row r="358" spans="1:17" x14ac:dyDescent="0.45">
      <c r="A358" s="95"/>
      <c r="F358" s="94"/>
      <c r="G358" s="94"/>
      <c r="H358" s="94"/>
      <c r="J358" s="94"/>
      <c r="K358" s="156"/>
      <c r="M358" s="94"/>
      <c r="N358" s="94"/>
      <c r="Q358" s="94"/>
    </row>
    <row r="359" spans="1:17" x14ac:dyDescent="0.45">
      <c r="A359" s="95"/>
      <c r="F359" s="94"/>
      <c r="G359" s="94"/>
      <c r="H359" s="94"/>
      <c r="J359" s="94"/>
      <c r="K359" s="156"/>
      <c r="M359" s="94"/>
      <c r="N359" s="94"/>
      <c r="Q359" s="94"/>
    </row>
    <row r="360" spans="1:17" x14ac:dyDescent="0.45">
      <c r="A360" s="95"/>
      <c r="F360" s="94"/>
      <c r="G360" s="94"/>
      <c r="H360" s="94"/>
      <c r="J360" s="94"/>
      <c r="K360" s="156"/>
      <c r="M360" s="94"/>
      <c r="N360" s="94"/>
      <c r="Q360" s="94"/>
    </row>
    <row r="361" spans="1:17" x14ac:dyDescent="0.45">
      <c r="A361" s="95"/>
      <c r="F361" s="94"/>
      <c r="G361" s="94"/>
      <c r="H361" s="94"/>
      <c r="J361" s="94"/>
      <c r="K361" s="156"/>
      <c r="M361" s="94"/>
      <c r="N361" s="94"/>
      <c r="Q361" s="94"/>
    </row>
    <row r="362" spans="1:17" x14ac:dyDescent="0.45">
      <c r="A362" s="95"/>
      <c r="F362" s="94"/>
      <c r="G362" s="94"/>
      <c r="H362" s="94"/>
      <c r="J362" s="94"/>
      <c r="K362" s="156"/>
      <c r="M362" s="94"/>
      <c r="N362" s="94"/>
      <c r="Q362" s="94"/>
    </row>
    <row r="363" spans="1:17" x14ac:dyDescent="0.45">
      <c r="A363" s="95"/>
      <c r="F363" s="94"/>
      <c r="G363" s="94"/>
      <c r="H363" s="94"/>
      <c r="J363" s="94"/>
      <c r="K363" s="156"/>
      <c r="M363" s="94"/>
      <c r="N363" s="94"/>
      <c r="Q363" s="94"/>
    </row>
    <row r="364" spans="1:17" x14ac:dyDescent="0.45">
      <c r="A364" s="95"/>
      <c r="F364" s="94"/>
      <c r="G364" s="94"/>
      <c r="H364" s="94"/>
      <c r="J364" s="94"/>
      <c r="K364" s="156"/>
      <c r="M364" s="94"/>
      <c r="N364" s="94"/>
      <c r="Q364" s="94"/>
    </row>
    <row r="365" spans="1:17" x14ac:dyDescent="0.45">
      <c r="A365" s="95"/>
      <c r="F365" s="94"/>
      <c r="G365" s="94"/>
      <c r="H365" s="94"/>
      <c r="J365" s="94"/>
      <c r="K365" s="156"/>
      <c r="M365" s="94"/>
      <c r="N365" s="94"/>
      <c r="Q365" s="94"/>
    </row>
    <row r="366" spans="1:17" x14ac:dyDescent="0.45">
      <c r="A366" s="95"/>
      <c r="F366" s="94"/>
      <c r="G366" s="94"/>
      <c r="H366" s="94"/>
      <c r="J366" s="94"/>
      <c r="K366" s="156"/>
      <c r="M366" s="94"/>
      <c r="N366" s="94"/>
      <c r="Q366" s="94"/>
    </row>
    <row r="367" spans="1:17" x14ac:dyDescent="0.45">
      <c r="A367" s="95"/>
      <c r="F367" s="94"/>
      <c r="G367" s="94"/>
      <c r="H367" s="94"/>
      <c r="J367" s="94"/>
      <c r="K367" s="156"/>
      <c r="M367" s="94"/>
      <c r="N367" s="94"/>
      <c r="Q367" s="94"/>
    </row>
    <row r="368" spans="1:17" x14ac:dyDescent="0.45">
      <c r="A368" s="95"/>
      <c r="F368" s="94"/>
      <c r="G368" s="94"/>
      <c r="H368" s="94"/>
      <c r="J368" s="94"/>
      <c r="K368" s="156"/>
      <c r="M368" s="94"/>
      <c r="N368" s="94"/>
      <c r="Q368" s="94"/>
    </row>
    <row r="369" spans="1:17" x14ac:dyDescent="0.45">
      <c r="A369" s="95"/>
      <c r="F369" s="94"/>
      <c r="G369" s="94"/>
      <c r="H369" s="94"/>
      <c r="J369" s="94"/>
      <c r="K369" s="156"/>
      <c r="M369" s="94"/>
      <c r="N369" s="94"/>
      <c r="Q369" s="94"/>
    </row>
    <row r="370" spans="1:17" x14ac:dyDescent="0.45">
      <c r="A370" s="95"/>
      <c r="F370" s="94"/>
      <c r="G370" s="94"/>
      <c r="H370" s="94"/>
      <c r="J370" s="94"/>
      <c r="K370" s="156"/>
      <c r="M370" s="94"/>
      <c r="N370" s="94"/>
      <c r="Q370" s="94"/>
    </row>
    <row r="371" spans="1:17" x14ac:dyDescent="0.45">
      <c r="A371" s="95"/>
      <c r="F371" s="94"/>
      <c r="G371" s="94"/>
      <c r="H371" s="94"/>
      <c r="J371" s="94"/>
      <c r="K371" s="156"/>
      <c r="M371" s="94"/>
      <c r="N371" s="94"/>
      <c r="Q371" s="94"/>
    </row>
    <row r="372" spans="1:17" x14ac:dyDescent="0.45">
      <c r="A372" s="95"/>
      <c r="F372" s="94"/>
      <c r="G372" s="94"/>
      <c r="H372" s="94"/>
      <c r="J372" s="94"/>
      <c r="K372" s="156"/>
      <c r="M372" s="94"/>
      <c r="N372" s="94"/>
      <c r="Q372" s="94"/>
    </row>
    <row r="373" spans="1:17" x14ac:dyDescent="0.45">
      <c r="A373" s="95"/>
      <c r="F373" s="94"/>
      <c r="G373" s="94"/>
      <c r="H373" s="94"/>
      <c r="J373" s="94"/>
      <c r="K373" s="156"/>
      <c r="M373" s="94"/>
      <c r="N373" s="94"/>
      <c r="Q373" s="94"/>
    </row>
    <row r="374" spans="1:17" x14ac:dyDescent="0.45">
      <c r="A374" s="95"/>
      <c r="F374" s="94"/>
      <c r="G374" s="94"/>
      <c r="H374" s="94"/>
      <c r="J374" s="94"/>
      <c r="K374" s="156"/>
      <c r="M374" s="94"/>
      <c r="N374" s="94"/>
      <c r="Q374" s="94"/>
    </row>
    <row r="375" spans="1:17" x14ac:dyDescent="0.45">
      <c r="A375" s="95"/>
      <c r="F375" s="94"/>
      <c r="G375" s="94"/>
      <c r="H375" s="94"/>
      <c r="J375" s="94"/>
      <c r="K375" s="156"/>
      <c r="M375" s="94"/>
      <c r="N375" s="94"/>
      <c r="Q375" s="94"/>
    </row>
    <row r="376" spans="1:17" x14ac:dyDescent="0.45">
      <c r="A376" s="95"/>
      <c r="F376" s="94"/>
      <c r="G376" s="94"/>
      <c r="H376" s="94"/>
      <c r="J376" s="94"/>
      <c r="K376" s="156"/>
      <c r="M376" s="94"/>
      <c r="N376" s="94"/>
      <c r="Q376" s="94"/>
    </row>
    <row r="377" spans="1:17" x14ac:dyDescent="0.45">
      <c r="A377" s="95"/>
      <c r="F377" s="94"/>
      <c r="G377" s="94"/>
      <c r="H377" s="94"/>
      <c r="J377" s="94"/>
      <c r="K377" s="156"/>
      <c r="M377" s="94"/>
      <c r="N377" s="94"/>
      <c r="Q377" s="94"/>
    </row>
    <row r="378" spans="1:17" x14ac:dyDescent="0.45">
      <c r="A378" s="95"/>
      <c r="F378" s="94"/>
      <c r="G378" s="94"/>
      <c r="H378" s="94"/>
      <c r="J378" s="94"/>
      <c r="K378" s="156"/>
      <c r="M378" s="94"/>
      <c r="N378" s="94"/>
      <c r="Q378" s="94"/>
    </row>
    <row r="379" spans="1:17" x14ac:dyDescent="0.45">
      <c r="A379" s="95"/>
      <c r="F379" s="94"/>
      <c r="G379" s="94"/>
      <c r="H379" s="94"/>
      <c r="J379" s="94"/>
      <c r="K379" s="156"/>
      <c r="M379" s="94"/>
      <c r="N379" s="94"/>
      <c r="Q379" s="94"/>
    </row>
    <row r="380" spans="1:17" x14ac:dyDescent="0.45">
      <c r="A380" s="95"/>
      <c r="F380" s="94"/>
      <c r="G380" s="94"/>
      <c r="H380" s="94"/>
      <c r="J380" s="94"/>
      <c r="K380" s="156"/>
      <c r="M380" s="94"/>
      <c r="N380" s="94"/>
      <c r="Q380" s="94"/>
    </row>
    <row r="381" spans="1:17" x14ac:dyDescent="0.45">
      <c r="A381" s="95"/>
      <c r="F381" s="94"/>
      <c r="G381" s="94"/>
      <c r="H381" s="94"/>
      <c r="J381" s="94"/>
      <c r="K381" s="156"/>
      <c r="M381" s="94"/>
      <c r="N381" s="94"/>
      <c r="Q381" s="94"/>
    </row>
    <row r="382" spans="1:17" x14ac:dyDescent="0.45">
      <c r="A382" s="95"/>
      <c r="F382" s="94"/>
      <c r="G382" s="94"/>
      <c r="H382" s="94"/>
      <c r="J382" s="94"/>
      <c r="K382" s="156"/>
      <c r="M382" s="94"/>
      <c r="N382" s="94"/>
      <c r="Q382" s="94"/>
    </row>
    <row r="383" spans="1:17" x14ac:dyDescent="0.45">
      <c r="A383" s="95"/>
      <c r="F383" s="94"/>
      <c r="G383" s="94"/>
      <c r="H383" s="94"/>
      <c r="J383" s="94"/>
      <c r="K383" s="156"/>
      <c r="M383" s="94"/>
      <c r="N383" s="94"/>
      <c r="Q383" s="94"/>
    </row>
    <row r="384" spans="1:17" x14ac:dyDescent="0.45">
      <c r="A384" s="95"/>
      <c r="F384" s="94"/>
      <c r="G384" s="94"/>
      <c r="H384" s="94"/>
      <c r="J384" s="94"/>
      <c r="K384" s="156"/>
      <c r="M384" s="94"/>
      <c r="N384" s="94"/>
      <c r="Q384" s="94"/>
    </row>
    <row r="385" spans="1:17" x14ac:dyDescent="0.45">
      <c r="A385" s="95"/>
      <c r="F385" s="94"/>
      <c r="G385" s="94"/>
      <c r="H385" s="94"/>
      <c r="J385" s="94"/>
      <c r="K385" s="156"/>
      <c r="M385" s="94"/>
      <c r="N385" s="94"/>
      <c r="Q385" s="94"/>
    </row>
    <row r="386" spans="1:17" x14ac:dyDescent="0.45">
      <c r="A386" s="95"/>
      <c r="F386" s="94"/>
      <c r="G386" s="94"/>
      <c r="H386" s="94"/>
      <c r="J386" s="94"/>
      <c r="K386" s="156"/>
      <c r="M386" s="94"/>
      <c r="N386" s="94"/>
      <c r="Q386" s="94"/>
    </row>
    <row r="387" spans="1:17" x14ac:dyDescent="0.45">
      <c r="A387" s="95"/>
      <c r="F387" s="94"/>
      <c r="G387" s="94"/>
      <c r="H387" s="94"/>
      <c r="J387" s="94"/>
      <c r="K387" s="156"/>
      <c r="M387" s="94"/>
      <c r="N387" s="94"/>
      <c r="Q387" s="94"/>
    </row>
    <row r="388" spans="1:17" x14ac:dyDescent="0.45">
      <c r="A388" s="95"/>
      <c r="F388" s="94"/>
      <c r="G388" s="94"/>
      <c r="H388" s="94"/>
      <c r="J388" s="94"/>
      <c r="K388" s="156"/>
      <c r="M388" s="94"/>
      <c r="N388" s="94"/>
      <c r="Q388" s="94"/>
    </row>
    <row r="389" spans="1:17" x14ac:dyDescent="0.45">
      <c r="A389" s="95"/>
      <c r="F389" s="94"/>
      <c r="G389" s="94"/>
      <c r="H389" s="94"/>
      <c r="J389" s="94"/>
      <c r="K389" s="156"/>
      <c r="M389" s="94"/>
      <c r="N389" s="94"/>
      <c r="Q389" s="94"/>
    </row>
    <row r="390" spans="1:17" x14ac:dyDescent="0.45">
      <c r="A390" s="95"/>
      <c r="F390" s="94"/>
      <c r="G390" s="94"/>
      <c r="H390" s="94"/>
      <c r="J390" s="94"/>
      <c r="K390" s="156"/>
      <c r="M390" s="94"/>
      <c r="N390" s="94"/>
      <c r="Q390" s="94"/>
    </row>
    <row r="391" spans="1:17" x14ac:dyDescent="0.45">
      <c r="A391" s="95"/>
      <c r="F391" s="94"/>
      <c r="G391" s="94"/>
      <c r="H391" s="94"/>
      <c r="J391" s="94"/>
      <c r="K391" s="156"/>
      <c r="M391" s="94"/>
      <c r="N391" s="94"/>
      <c r="Q391" s="94"/>
    </row>
    <row r="392" spans="1:17" x14ac:dyDescent="0.45">
      <c r="A392" s="95"/>
      <c r="F392" s="94"/>
      <c r="G392" s="94"/>
      <c r="H392" s="94"/>
      <c r="J392" s="94"/>
      <c r="K392" s="156"/>
      <c r="M392" s="94"/>
      <c r="N392" s="94"/>
      <c r="Q392" s="94"/>
    </row>
    <row r="393" spans="1:17" x14ac:dyDescent="0.45">
      <c r="A393" s="95"/>
      <c r="F393" s="94"/>
      <c r="G393" s="94"/>
      <c r="H393" s="94"/>
      <c r="J393" s="94"/>
      <c r="K393" s="156"/>
      <c r="M393" s="94"/>
      <c r="N393" s="94"/>
      <c r="Q393" s="94"/>
    </row>
    <row r="394" spans="1:17" x14ac:dyDescent="0.45">
      <c r="A394" s="95"/>
      <c r="F394" s="94"/>
      <c r="G394" s="94"/>
      <c r="H394" s="94"/>
      <c r="J394" s="94"/>
      <c r="K394" s="156"/>
      <c r="M394" s="94"/>
      <c r="N394" s="94"/>
      <c r="Q394" s="94"/>
    </row>
    <row r="395" spans="1:17" x14ac:dyDescent="0.45">
      <c r="A395" s="95"/>
      <c r="F395" s="94"/>
      <c r="G395" s="94"/>
      <c r="H395" s="94"/>
      <c r="J395" s="94"/>
      <c r="K395" s="156"/>
      <c r="M395" s="94"/>
      <c r="N395" s="94"/>
      <c r="Q395" s="94"/>
    </row>
    <row r="396" spans="1:17" x14ac:dyDescent="0.45">
      <c r="A396" s="95"/>
      <c r="F396" s="94"/>
      <c r="G396" s="94"/>
      <c r="H396" s="94"/>
      <c r="J396" s="94"/>
      <c r="K396" s="156"/>
      <c r="M396" s="94"/>
      <c r="N396" s="94"/>
      <c r="Q396" s="94"/>
    </row>
    <row r="397" spans="1:17" x14ac:dyDescent="0.45">
      <c r="A397" s="95"/>
      <c r="F397" s="94"/>
      <c r="G397" s="94"/>
      <c r="H397" s="94"/>
      <c r="J397" s="94"/>
      <c r="K397" s="156"/>
      <c r="M397" s="94"/>
      <c r="N397" s="94"/>
      <c r="Q397" s="94"/>
    </row>
    <row r="398" spans="1:17" x14ac:dyDescent="0.45">
      <c r="A398" s="95"/>
      <c r="F398" s="94"/>
      <c r="G398" s="94"/>
      <c r="H398" s="94"/>
      <c r="J398" s="94"/>
      <c r="K398" s="156"/>
      <c r="M398" s="94"/>
      <c r="N398" s="94"/>
      <c r="Q398" s="94"/>
    </row>
    <row r="399" spans="1:17" x14ac:dyDescent="0.45">
      <c r="A399" s="95"/>
      <c r="F399" s="94"/>
      <c r="G399" s="94"/>
      <c r="H399" s="94"/>
      <c r="J399" s="94"/>
      <c r="K399" s="156"/>
      <c r="M399" s="94"/>
      <c r="N399" s="94"/>
      <c r="Q399" s="94"/>
    </row>
    <row r="400" spans="1:17" x14ac:dyDescent="0.45">
      <c r="A400" s="95"/>
      <c r="F400" s="94"/>
      <c r="G400" s="94"/>
      <c r="H400" s="94"/>
      <c r="J400" s="94"/>
      <c r="K400" s="156"/>
      <c r="M400" s="94"/>
      <c r="N400" s="94"/>
      <c r="Q400" s="94"/>
    </row>
    <row r="401" spans="1:17" x14ac:dyDescent="0.45">
      <c r="A401" s="95"/>
      <c r="F401" s="94"/>
      <c r="G401" s="94"/>
      <c r="H401" s="94"/>
      <c r="J401" s="94"/>
      <c r="K401" s="156"/>
      <c r="M401" s="94"/>
      <c r="N401" s="94"/>
      <c r="Q401" s="94"/>
    </row>
    <row r="402" spans="1:17" x14ac:dyDescent="0.45">
      <c r="A402" s="95"/>
      <c r="F402" s="94"/>
      <c r="G402" s="94"/>
      <c r="H402" s="94"/>
      <c r="J402" s="94"/>
      <c r="K402" s="156"/>
      <c r="M402" s="94"/>
      <c r="N402" s="94"/>
      <c r="Q402" s="94"/>
    </row>
    <row r="403" spans="1:17" x14ac:dyDescent="0.45">
      <c r="A403" s="95"/>
      <c r="F403" s="94"/>
      <c r="G403" s="94"/>
      <c r="H403" s="94"/>
      <c r="J403" s="94"/>
      <c r="K403" s="156"/>
      <c r="M403" s="94"/>
      <c r="N403" s="94"/>
      <c r="Q403" s="94"/>
    </row>
    <row r="404" spans="1:17" x14ac:dyDescent="0.45">
      <c r="A404" s="95"/>
      <c r="F404" s="94"/>
      <c r="G404" s="94"/>
      <c r="H404" s="94"/>
      <c r="J404" s="94"/>
      <c r="K404" s="156"/>
      <c r="M404" s="94"/>
      <c r="N404" s="94"/>
      <c r="Q404" s="94"/>
    </row>
    <row r="405" spans="1:17" x14ac:dyDescent="0.45">
      <c r="A405" s="95"/>
      <c r="F405" s="94"/>
      <c r="G405" s="94"/>
      <c r="H405" s="94"/>
      <c r="J405" s="94"/>
      <c r="K405" s="156"/>
      <c r="M405" s="94"/>
      <c r="N405" s="94"/>
      <c r="Q405" s="94"/>
    </row>
    <row r="406" spans="1:17" x14ac:dyDescent="0.45">
      <c r="A406" s="95"/>
      <c r="F406" s="94"/>
      <c r="G406" s="94"/>
      <c r="H406" s="94"/>
      <c r="J406" s="94"/>
      <c r="K406" s="156"/>
      <c r="M406" s="94"/>
      <c r="N406" s="94"/>
      <c r="Q406" s="94"/>
    </row>
    <row r="407" spans="1:17" x14ac:dyDescent="0.45">
      <c r="A407" s="95"/>
      <c r="F407" s="94"/>
      <c r="G407" s="94"/>
      <c r="H407" s="94"/>
      <c r="J407" s="94"/>
      <c r="K407" s="156"/>
      <c r="M407" s="94"/>
      <c r="N407" s="94"/>
      <c r="Q407" s="94"/>
    </row>
    <row r="408" spans="1:17" x14ac:dyDescent="0.45">
      <c r="A408" s="95"/>
      <c r="F408" s="94"/>
      <c r="G408" s="94"/>
      <c r="H408" s="94"/>
      <c r="J408" s="94"/>
      <c r="K408" s="156"/>
      <c r="M408" s="94"/>
      <c r="N408" s="94"/>
      <c r="Q408" s="94"/>
    </row>
    <row r="409" spans="1:17" x14ac:dyDescent="0.45">
      <c r="A409" s="95"/>
      <c r="F409" s="94"/>
      <c r="G409" s="94"/>
      <c r="H409" s="94"/>
      <c r="J409" s="94"/>
      <c r="K409" s="156"/>
      <c r="M409" s="94"/>
      <c r="N409" s="94"/>
      <c r="Q409" s="94"/>
    </row>
    <row r="410" spans="1:17" x14ac:dyDescent="0.45">
      <c r="A410" s="95"/>
      <c r="F410" s="94"/>
      <c r="G410" s="94"/>
      <c r="H410" s="94"/>
      <c r="J410" s="94"/>
      <c r="K410" s="156"/>
      <c r="M410" s="94"/>
      <c r="N410" s="94"/>
      <c r="Q410" s="94"/>
    </row>
    <row r="411" spans="1:17" x14ac:dyDescent="0.45">
      <c r="A411" s="95"/>
      <c r="F411" s="94"/>
      <c r="G411" s="94"/>
      <c r="H411" s="94"/>
      <c r="J411" s="94"/>
      <c r="K411" s="156"/>
      <c r="M411" s="94"/>
      <c r="N411" s="94"/>
      <c r="Q411" s="94"/>
    </row>
    <row r="412" spans="1:17" x14ac:dyDescent="0.45">
      <c r="A412" s="95"/>
      <c r="F412" s="94"/>
      <c r="G412" s="94"/>
      <c r="H412" s="94"/>
      <c r="J412" s="94"/>
      <c r="K412" s="156"/>
      <c r="M412" s="94"/>
      <c r="N412" s="94"/>
      <c r="Q412" s="94"/>
    </row>
    <row r="413" spans="1:17" x14ac:dyDescent="0.45">
      <c r="A413" s="95"/>
      <c r="F413" s="94"/>
      <c r="G413" s="94"/>
      <c r="H413" s="94"/>
      <c r="J413" s="94"/>
      <c r="K413" s="156"/>
      <c r="M413" s="94"/>
      <c r="N413" s="94"/>
      <c r="Q413" s="94"/>
    </row>
    <row r="414" spans="1:17" x14ac:dyDescent="0.45">
      <c r="A414" s="95"/>
      <c r="F414" s="94"/>
      <c r="G414" s="94"/>
      <c r="H414" s="94"/>
      <c r="J414" s="94"/>
      <c r="K414" s="156"/>
      <c r="M414" s="94"/>
      <c r="N414" s="94"/>
      <c r="Q414" s="94"/>
    </row>
    <row r="415" spans="1:17" x14ac:dyDescent="0.45">
      <c r="A415" s="95"/>
      <c r="F415" s="94"/>
      <c r="G415" s="94"/>
      <c r="H415" s="94"/>
      <c r="J415" s="94"/>
      <c r="K415" s="156"/>
      <c r="M415" s="94"/>
      <c r="N415" s="94"/>
      <c r="Q415" s="94"/>
    </row>
    <row r="416" spans="1:17" x14ac:dyDescent="0.45">
      <c r="A416" s="95"/>
      <c r="F416" s="94"/>
      <c r="G416" s="94"/>
      <c r="H416" s="94"/>
      <c r="J416" s="94"/>
      <c r="K416" s="156"/>
      <c r="M416" s="94"/>
      <c r="N416" s="94"/>
      <c r="Q416" s="94"/>
    </row>
    <row r="417" spans="1:17" x14ac:dyDescent="0.45">
      <c r="A417" s="95"/>
      <c r="F417" s="94"/>
      <c r="G417" s="94"/>
      <c r="H417" s="94"/>
      <c r="J417" s="94"/>
      <c r="K417" s="156"/>
      <c r="M417" s="94"/>
      <c r="N417" s="94"/>
      <c r="Q417" s="94"/>
    </row>
    <row r="418" spans="1:17" x14ac:dyDescent="0.45">
      <c r="A418" s="95"/>
      <c r="F418" s="94"/>
      <c r="G418" s="94"/>
      <c r="H418" s="94"/>
      <c r="J418" s="94"/>
      <c r="K418" s="156"/>
      <c r="M418" s="94"/>
      <c r="N418" s="94"/>
      <c r="Q418" s="94"/>
    </row>
    <row r="419" spans="1:17" x14ac:dyDescent="0.45">
      <c r="A419" s="95"/>
      <c r="F419" s="94"/>
      <c r="G419" s="94"/>
      <c r="H419" s="94"/>
      <c r="J419" s="94"/>
      <c r="K419" s="156"/>
      <c r="M419" s="94"/>
      <c r="N419" s="94"/>
      <c r="Q419" s="94"/>
    </row>
    <row r="420" spans="1:17" x14ac:dyDescent="0.45">
      <c r="A420" s="95"/>
      <c r="F420" s="94"/>
      <c r="G420" s="94"/>
      <c r="H420" s="94"/>
      <c r="J420" s="94"/>
      <c r="K420" s="156"/>
      <c r="M420" s="94"/>
      <c r="N420" s="94"/>
      <c r="Q420" s="94"/>
    </row>
    <row r="421" spans="1:17" x14ac:dyDescent="0.45">
      <c r="A421" s="95"/>
      <c r="F421" s="94"/>
      <c r="G421" s="94"/>
      <c r="H421" s="94"/>
      <c r="J421" s="94"/>
      <c r="K421" s="156"/>
      <c r="M421" s="94"/>
      <c r="N421" s="94"/>
      <c r="Q421" s="94"/>
    </row>
    <row r="422" spans="1:17" x14ac:dyDescent="0.45">
      <c r="A422" s="95"/>
      <c r="F422" s="94"/>
      <c r="G422" s="94"/>
      <c r="H422" s="94"/>
      <c r="J422" s="94"/>
      <c r="K422" s="156"/>
      <c r="M422" s="94"/>
      <c r="N422" s="94"/>
      <c r="Q422" s="94"/>
    </row>
    <row r="423" spans="1:17" x14ac:dyDescent="0.45">
      <c r="A423" s="95"/>
      <c r="F423" s="94"/>
      <c r="G423" s="94"/>
      <c r="H423" s="94"/>
      <c r="J423" s="94"/>
      <c r="K423" s="156"/>
      <c r="M423" s="94"/>
      <c r="N423" s="94"/>
      <c r="Q423" s="94"/>
    </row>
    <row r="424" spans="1:17" x14ac:dyDescent="0.45">
      <c r="A424" s="95"/>
      <c r="F424" s="94"/>
      <c r="G424" s="94"/>
      <c r="H424" s="94"/>
      <c r="J424" s="94"/>
      <c r="K424" s="156"/>
      <c r="M424" s="94"/>
      <c r="N424" s="94"/>
      <c r="Q424" s="94"/>
    </row>
    <row r="425" spans="1:17" x14ac:dyDescent="0.45">
      <c r="A425" s="95"/>
      <c r="F425" s="94"/>
      <c r="G425" s="94"/>
      <c r="H425" s="94"/>
      <c r="J425" s="94"/>
      <c r="K425" s="156"/>
      <c r="M425" s="94"/>
      <c r="N425" s="94"/>
      <c r="Q425" s="94"/>
    </row>
    <row r="426" spans="1:17" x14ac:dyDescent="0.45">
      <c r="A426" s="95"/>
      <c r="F426" s="94"/>
      <c r="G426" s="94"/>
      <c r="H426" s="94"/>
      <c r="J426" s="94"/>
      <c r="K426" s="156"/>
      <c r="M426" s="94"/>
      <c r="N426" s="94"/>
      <c r="Q426" s="94"/>
    </row>
    <row r="427" spans="1:17" x14ac:dyDescent="0.45">
      <c r="A427" s="95"/>
      <c r="F427" s="94"/>
      <c r="G427" s="94"/>
      <c r="H427" s="94"/>
      <c r="J427" s="94"/>
      <c r="K427" s="156"/>
      <c r="M427" s="94"/>
      <c r="N427" s="94"/>
      <c r="Q427" s="94"/>
    </row>
    <row r="428" spans="1:17" x14ac:dyDescent="0.45">
      <c r="A428" s="95"/>
      <c r="F428" s="94"/>
      <c r="G428" s="94"/>
      <c r="H428" s="94"/>
      <c r="J428" s="94"/>
      <c r="K428" s="156"/>
      <c r="M428" s="94"/>
      <c r="N428" s="94"/>
      <c r="Q428" s="94"/>
    </row>
    <row r="429" spans="1:17" x14ac:dyDescent="0.45">
      <c r="A429" s="95"/>
      <c r="F429" s="94"/>
      <c r="G429" s="94"/>
      <c r="H429" s="94"/>
      <c r="J429" s="94"/>
      <c r="K429" s="156"/>
      <c r="M429" s="94"/>
      <c r="N429" s="94"/>
      <c r="Q429" s="94"/>
    </row>
    <row r="430" spans="1:17" x14ac:dyDescent="0.45">
      <c r="A430" s="95"/>
      <c r="F430" s="94"/>
      <c r="G430" s="94"/>
      <c r="H430" s="94"/>
      <c r="J430" s="94"/>
      <c r="K430" s="156"/>
      <c r="M430" s="94"/>
      <c r="N430" s="94"/>
      <c r="Q430" s="94"/>
    </row>
    <row r="431" spans="1:17" x14ac:dyDescent="0.45">
      <c r="A431" s="95"/>
      <c r="F431" s="94"/>
      <c r="G431" s="94"/>
      <c r="H431" s="94"/>
      <c r="J431" s="94"/>
      <c r="K431" s="156"/>
      <c r="M431" s="94"/>
      <c r="N431" s="94"/>
      <c r="Q431" s="94"/>
    </row>
    <row r="432" spans="1:17" x14ac:dyDescent="0.45">
      <c r="A432" s="95"/>
      <c r="F432" s="94"/>
      <c r="G432" s="94"/>
      <c r="H432" s="94"/>
      <c r="J432" s="94"/>
      <c r="K432" s="156"/>
      <c r="M432" s="94"/>
      <c r="N432" s="94"/>
      <c r="Q432" s="94"/>
    </row>
    <row r="433" spans="1:17" x14ac:dyDescent="0.45">
      <c r="A433" s="95"/>
      <c r="F433" s="94"/>
      <c r="G433" s="94"/>
      <c r="H433" s="94"/>
      <c r="J433" s="94"/>
      <c r="K433" s="156"/>
      <c r="M433" s="94"/>
      <c r="N433" s="94"/>
      <c r="Q433" s="94"/>
    </row>
    <row r="434" spans="1:17" x14ac:dyDescent="0.45">
      <c r="A434" s="95"/>
      <c r="F434" s="94"/>
      <c r="G434" s="94"/>
      <c r="H434" s="94"/>
      <c r="J434" s="94"/>
      <c r="K434" s="156"/>
      <c r="M434" s="94"/>
      <c r="N434" s="94"/>
      <c r="Q434" s="94"/>
    </row>
    <row r="435" spans="1:17" x14ac:dyDescent="0.45">
      <c r="A435" s="95"/>
      <c r="F435" s="94"/>
      <c r="G435" s="94"/>
      <c r="H435" s="94"/>
      <c r="J435" s="94"/>
      <c r="K435" s="156"/>
      <c r="M435" s="94"/>
      <c r="N435" s="94"/>
      <c r="Q435" s="94"/>
    </row>
    <row r="436" spans="1:17" x14ac:dyDescent="0.45">
      <c r="A436" s="95"/>
      <c r="F436" s="94"/>
      <c r="G436" s="94"/>
      <c r="H436" s="94"/>
      <c r="J436" s="94"/>
      <c r="K436" s="156"/>
      <c r="M436" s="94"/>
      <c r="N436" s="94"/>
      <c r="Q436" s="94"/>
    </row>
    <row r="437" spans="1:17" x14ac:dyDescent="0.45">
      <c r="A437" s="95"/>
      <c r="F437" s="94"/>
      <c r="G437" s="94"/>
      <c r="H437" s="94"/>
      <c r="J437" s="94"/>
      <c r="K437" s="156"/>
      <c r="M437" s="94"/>
      <c r="N437" s="94"/>
      <c r="Q437" s="94"/>
    </row>
    <row r="438" spans="1:17" x14ac:dyDescent="0.45">
      <c r="A438" s="95"/>
      <c r="F438" s="94"/>
      <c r="G438" s="94"/>
      <c r="H438" s="94"/>
      <c r="J438" s="94"/>
      <c r="K438" s="156"/>
      <c r="M438" s="94"/>
      <c r="N438" s="94"/>
      <c r="Q438" s="94"/>
    </row>
    <row r="439" spans="1:17" x14ac:dyDescent="0.45">
      <c r="A439" s="95"/>
      <c r="F439" s="94"/>
      <c r="G439" s="94"/>
      <c r="H439" s="94"/>
      <c r="J439" s="94"/>
      <c r="K439" s="156"/>
      <c r="M439" s="94"/>
      <c r="N439" s="94"/>
      <c r="Q439" s="94"/>
    </row>
    <row r="440" spans="1:17" x14ac:dyDescent="0.45">
      <c r="A440" s="95"/>
      <c r="F440" s="94"/>
      <c r="G440" s="94"/>
      <c r="H440" s="94"/>
      <c r="J440" s="94"/>
      <c r="K440" s="156"/>
      <c r="M440" s="94"/>
      <c r="N440" s="94"/>
      <c r="Q440" s="94"/>
    </row>
    <row r="441" spans="1:17" x14ac:dyDescent="0.45">
      <c r="A441" s="95"/>
      <c r="F441" s="94"/>
      <c r="G441" s="94"/>
      <c r="H441" s="94"/>
      <c r="J441" s="94"/>
      <c r="K441" s="156"/>
      <c r="M441" s="94"/>
      <c r="N441" s="94"/>
      <c r="Q441" s="94"/>
    </row>
    <row r="442" spans="1:17" x14ac:dyDescent="0.45">
      <c r="A442" s="95"/>
      <c r="F442" s="94"/>
      <c r="G442" s="94"/>
      <c r="H442" s="94"/>
      <c r="J442" s="94"/>
      <c r="K442" s="156"/>
      <c r="M442" s="94"/>
      <c r="N442" s="94"/>
      <c r="Q442" s="94"/>
    </row>
    <row r="443" spans="1:17" x14ac:dyDescent="0.45">
      <c r="A443" s="95"/>
      <c r="F443" s="94"/>
      <c r="G443" s="94"/>
      <c r="H443" s="94"/>
      <c r="J443" s="94"/>
      <c r="K443" s="156"/>
      <c r="M443" s="94"/>
      <c r="N443" s="94"/>
      <c r="Q443" s="94"/>
    </row>
    <row r="444" spans="1:17" x14ac:dyDescent="0.45">
      <c r="A444" s="95"/>
      <c r="F444" s="94"/>
      <c r="G444" s="94"/>
      <c r="H444" s="94"/>
      <c r="J444" s="94"/>
      <c r="K444" s="156"/>
      <c r="M444" s="94"/>
      <c r="N444" s="94"/>
      <c r="Q444" s="94"/>
    </row>
    <row r="445" spans="1:17" x14ac:dyDescent="0.45">
      <c r="A445" s="95"/>
      <c r="F445" s="94"/>
      <c r="G445" s="94"/>
      <c r="H445" s="94"/>
      <c r="J445" s="94"/>
      <c r="K445" s="156"/>
      <c r="M445" s="94"/>
      <c r="N445" s="94"/>
      <c r="Q445" s="94"/>
    </row>
    <row r="446" spans="1:17" x14ac:dyDescent="0.45">
      <c r="A446" s="95"/>
      <c r="F446" s="94"/>
      <c r="G446" s="94"/>
      <c r="H446" s="94"/>
      <c r="J446" s="94"/>
      <c r="K446" s="156"/>
      <c r="M446" s="94"/>
      <c r="N446" s="94"/>
      <c r="Q446" s="94"/>
    </row>
    <row r="447" spans="1:17" x14ac:dyDescent="0.45">
      <c r="A447" s="95"/>
      <c r="F447" s="94"/>
      <c r="G447" s="94"/>
      <c r="H447" s="94"/>
      <c r="J447" s="94"/>
      <c r="K447" s="156"/>
      <c r="M447" s="94"/>
      <c r="N447" s="94"/>
      <c r="Q447" s="94"/>
    </row>
    <row r="448" spans="1:17" x14ac:dyDescent="0.45">
      <c r="A448" s="95"/>
      <c r="F448" s="94"/>
      <c r="G448" s="94"/>
      <c r="H448" s="94"/>
      <c r="J448" s="94"/>
      <c r="K448" s="156"/>
      <c r="M448" s="94"/>
      <c r="N448" s="94"/>
      <c r="Q448" s="94"/>
    </row>
    <row r="449" spans="1:17" x14ac:dyDescent="0.45">
      <c r="A449" s="95"/>
      <c r="F449" s="94"/>
      <c r="G449" s="94"/>
      <c r="H449" s="94"/>
      <c r="J449" s="94"/>
      <c r="K449" s="156"/>
      <c r="M449" s="94"/>
      <c r="N449" s="94"/>
      <c r="Q449" s="94"/>
    </row>
    <row r="450" spans="1:17" x14ac:dyDescent="0.45">
      <c r="A450" s="95"/>
      <c r="F450" s="94"/>
      <c r="G450" s="94"/>
      <c r="H450" s="94"/>
      <c r="J450" s="94"/>
      <c r="K450" s="156"/>
      <c r="M450" s="94"/>
      <c r="N450" s="94"/>
      <c r="Q450" s="94"/>
    </row>
    <row r="451" spans="1:17" x14ac:dyDescent="0.45">
      <c r="A451" s="95"/>
      <c r="F451" s="94"/>
      <c r="G451" s="94"/>
      <c r="H451" s="94"/>
      <c r="J451" s="94"/>
      <c r="K451" s="156"/>
      <c r="M451" s="94"/>
      <c r="N451" s="94"/>
      <c r="Q451" s="94"/>
    </row>
    <row r="452" spans="1:17" x14ac:dyDescent="0.45">
      <c r="A452" s="95"/>
      <c r="F452" s="94"/>
      <c r="G452" s="94"/>
      <c r="H452" s="94"/>
      <c r="J452" s="94"/>
      <c r="K452" s="156"/>
      <c r="M452" s="94"/>
      <c r="N452" s="94"/>
      <c r="Q452" s="94"/>
    </row>
    <row r="453" spans="1:17" x14ac:dyDescent="0.45">
      <c r="A453" s="95"/>
      <c r="F453" s="94"/>
      <c r="G453" s="94"/>
      <c r="H453" s="94"/>
      <c r="J453" s="94"/>
      <c r="K453" s="156"/>
      <c r="M453" s="94"/>
      <c r="N453" s="94"/>
      <c r="Q453" s="94"/>
    </row>
    <row r="454" spans="1:17" x14ac:dyDescent="0.45">
      <c r="A454" s="95"/>
      <c r="F454" s="94"/>
      <c r="G454" s="94"/>
      <c r="H454" s="94"/>
      <c r="J454" s="94"/>
      <c r="K454" s="156"/>
      <c r="M454" s="94"/>
      <c r="N454" s="94"/>
      <c r="Q454" s="94"/>
    </row>
    <row r="455" spans="1:17" x14ac:dyDescent="0.45">
      <c r="A455" s="95"/>
      <c r="F455" s="94"/>
      <c r="G455" s="94"/>
      <c r="H455" s="94"/>
      <c r="J455" s="94"/>
      <c r="K455" s="156"/>
      <c r="M455" s="94"/>
      <c r="N455" s="94"/>
      <c r="Q455" s="94"/>
    </row>
    <row r="456" spans="1:17" x14ac:dyDescent="0.45">
      <c r="A456" s="95"/>
      <c r="F456" s="94"/>
      <c r="G456" s="94"/>
      <c r="H456" s="94"/>
      <c r="J456" s="94"/>
      <c r="K456" s="156"/>
      <c r="M456" s="94"/>
      <c r="N456" s="94"/>
      <c r="Q456" s="94"/>
    </row>
    <row r="457" spans="1:17" x14ac:dyDescent="0.45">
      <c r="A457" s="95"/>
      <c r="F457" s="94"/>
      <c r="G457" s="94"/>
      <c r="H457" s="94"/>
      <c r="J457" s="94"/>
      <c r="K457" s="156"/>
      <c r="M457" s="94"/>
      <c r="N457" s="94"/>
      <c r="Q457" s="94"/>
    </row>
    <row r="458" spans="1:17" x14ac:dyDescent="0.45">
      <c r="A458" s="95"/>
      <c r="F458" s="94"/>
      <c r="G458" s="94"/>
      <c r="H458" s="94"/>
      <c r="J458" s="94"/>
      <c r="K458" s="156"/>
      <c r="M458" s="94"/>
      <c r="N458" s="94"/>
      <c r="Q458" s="94"/>
    </row>
    <row r="459" spans="1:17" x14ac:dyDescent="0.45">
      <c r="A459" s="95"/>
      <c r="F459" s="94"/>
      <c r="G459" s="94"/>
      <c r="H459" s="94"/>
      <c r="J459" s="94"/>
      <c r="K459" s="156"/>
      <c r="M459" s="94"/>
      <c r="N459" s="94"/>
      <c r="Q459" s="94"/>
    </row>
    <row r="460" spans="1:17" x14ac:dyDescent="0.45">
      <c r="A460" s="95"/>
      <c r="F460" s="94"/>
      <c r="G460" s="94"/>
      <c r="H460" s="94"/>
      <c r="J460" s="94"/>
      <c r="K460" s="156"/>
      <c r="M460" s="94"/>
      <c r="N460" s="94"/>
      <c r="Q460" s="94"/>
    </row>
    <row r="461" spans="1:17" x14ac:dyDescent="0.45">
      <c r="A461" s="95"/>
      <c r="F461" s="94"/>
      <c r="G461" s="94"/>
      <c r="H461" s="94"/>
      <c r="J461" s="94"/>
      <c r="K461" s="156"/>
      <c r="M461" s="94"/>
      <c r="N461" s="94"/>
      <c r="Q461" s="94"/>
    </row>
    <row r="462" spans="1:17" x14ac:dyDescent="0.45">
      <c r="A462" s="95"/>
      <c r="F462" s="94"/>
      <c r="G462" s="94"/>
      <c r="H462" s="94"/>
      <c r="J462" s="94"/>
      <c r="K462" s="156"/>
      <c r="M462" s="94"/>
      <c r="N462" s="94"/>
      <c r="Q462" s="94"/>
    </row>
    <row r="463" spans="1:17" x14ac:dyDescent="0.45">
      <c r="A463" s="95"/>
      <c r="F463" s="94"/>
      <c r="G463" s="94"/>
      <c r="H463" s="94"/>
      <c r="J463" s="94"/>
      <c r="K463" s="156"/>
      <c r="M463" s="94"/>
      <c r="N463" s="94"/>
      <c r="Q463" s="94"/>
    </row>
    <row r="464" spans="1:17" x14ac:dyDescent="0.45">
      <c r="A464" s="95"/>
      <c r="F464" s="94"/>
      <c r="G464" s="94"/>
      <c r="H464" s="94"/>
      <c r="J464" s="94"/>
      <c r="K464" s="156"/>
      <c r="M464" s="94"/>
      <c r="N464" s="94"/>
      <c r="Q464" s="94"/>
    </row>
    <row r="465" spans="1:17" x14ac:dyDescent="0.45">
      <c r="A465" s="95"/>
      <c r="F465" s="94"/>
      <c r="G465" s="94"/>
      <c r="H465" s="94"/>
      <c r="J465" s="94"/>
      <c r="K465" s="156"/>
      <c r="M465" s="94"/>
      <c r="N465" s="94"/>
      <c r="Q465" s="94"/>
    </row>
    <row r="466" spans="1:17" x14ac:dyDescent="0.45">
      <c r="A466" s="95"/>
      <c r="F466" s="94"/>
      <c r="G466" s="94"/>
      <c r="H466" s="94"/>
      <c r="J466" s="94"/>
      <c r="K466" s="156"/>
      <c r="M466" s="94"/>
      <c r="N466" s="94"/>
      <c r="Q466" s="94"/>
    </row>
    <row r="467" spans="1:17" x14ac:dyDescent="0.45">
      <c r="A467" s="95"/>
      <c r="F467" s="94"/>
      <c r="G467" s="94"/>
      <c r="H467" s="94"/>
      <c r="J467" s="94"/>
      <c r="K467" s="156"/>
      <c r="M467" s="94"/>
      <c r="N467" s="94"/>
      <c r="Q467" s="94"/>
    </row>
    <row r="468" spans="1:17" x14ac:dyDescent="0.45">
      <c r="A468" s="95"/>
      <c r="F468" s="94"/>
      <c r="G468" s="94"/>
      <c r="H468" s="94"/>
      <c r="J468" s="94"/>
      <c r="K468" s="156"/>
      <c r="M468" s="94"/>
      <c r="N468" s="94"/>
      <c r="Q468" s="94"/>
    </row>
    <row r="469" spans="1:17" x14ac:dyDescent="0.45">
      <c r="A469" s="95"/>
      <c r="F469" s="94"/>
      <c r="G469" s="94"/>
      <c r="H469" s="94"/>
      <c r="J469" s="94"/>
      <c r="K469" s="156"/>
      <c r="M469" s="94"/>
      <c r="N469" s="94"/>
      <c r="Q469" s="94"/>
    </row>
    <row r="470" spans="1:17" x14ac:dyDescent="0.45">
      <c r="A470" s="95"/>
      <c r="F470" s="94"/>
      <c r="G470" s="94"/>
      <c r="H470" s="94"/>
      <c r="J470" s="94"/>
      <c r="K470" s="156"/>
      <c r="M470" s="94"/>
      <c r="N470" s="94"/>
      <c r="Q470" s="94"/>
    </row>
    <row r="471" spans="1:17" x14ac:dyDescent="0.45">
      <c r="A471" s="95"/>
      <c r="F471" s="94"/>
      <c r="G471" s="94"/>
      <c r="H471" s="94"/>
      <c r="J471" s="94"/>
      <c r="K471" s="156"/>
      <c r="M471" s="94"/>
      <c r="N471" s="94"/>
      <c r="Q471" s="94"/>
    </row>
    <row r="472" spans="1:17" x14ac:dyDescent="0.45">
      <c r="A472" s="95"/>
      <c r="F472" s="94"/>
      <c r="G472" s="94"/>
      <c r="H472" s="94"/>
      <c r="J472" s="94"/>
      <c r="K472" s="156"/>
      <c r="M472" s="94"/>
      <c r="N472" s="94"/>
      <c r="Q472" s="94"/>
    </row>
    <row r="473" spans="1:17" x14ac:dyDescent="0.45">
      <c r="A473" s="95"/>
      <c r="F473" s="94"/>
      <c r="G473" s="94"/>
      <c r="H473" s="94"/>
      <c r="J473" s="94"/>
      <c r="K473" s="156"/>
      <c r="M473" s="94"/>
      <c r="N473" s="94"/>
      <c r="Q473" s="94"/>
    </row>
    <row r="474" spans="1:17" x14ac:dyDescent="0.45">
      <c r="A474" s="95"/>
      <c r="F474" s="94"/>
      <c r="G474" s="94"/>
      <c r="H474" s="94"/>
      <c r="J474" s="94"/>
      <c r="K474" s="156"/>
      <c r="M474" s="94"/>
      <c r="N474" s="94"/>
      <c r="Q474" s="94"/>
    </row>
    <row r="475" spans="1:17" x14ac:dyDescent="0.45">
      <c r="A475" s="95"/>
      <c r="F475" s="94"/>
      <c r="G475" s="94"/>
      <c r="H475" s="94"/>
      <c r="J475" s="94"/>
      <c r="K475" s="156"/>
      <c r="M475" s="94"/>
      <c r="N475" s="94"/>
      <c r="Q475" s="94"/>
    </row>
    <row r="476" spans="1:17" x14ac:dyDescent="0.45">
      <c r="A476" s="95"/>
      <c r="F476" s="94"/>
      <c r="G476" s="94"/>
      <c r="H476" s="94"/>
      <c r="J476" s="94"/>
      <c r="K476" s="156"/>
      <c r="M476" s="94"/>
      <c r="N476" s="94"/>
      <c r="Q476" s="94"/>
    </row>
    <row r="477" spans="1:17" x14ac:dyDescent="0.45">
      <c r="A477" s="95"/>
      <c r="F477" s="94"/>
      <c r="G477" s="94"/>
      <c r="H477" s="94"/>
      <c r="J477" s="94"/>
      <c r="K477" s="156"/>
      <c r="M477" s="94"/>
      <c r="N477" s="94"/>
      <c r="Q477" s="94"/>
    </row>
    <row r="478" spans="1:17" x14ac:dyDescent="0.45">
      <c r="A478" s="95"/>
      <c r="F478" s="94"/>
      <c r="G478" s="94"/>
      <c r="H478" s="94"/>
      <c r="J478" s="94"/>
      <c r="K478" s="156"/>
      <c r="M478" s="94"/>
      <c r="N478" s="94"/>
      <c r="Q478" s="94"/>
    </row>
    <row r="479" spans="1:17" x14ac:dyDescent="0.45">
      <c r="A479" s="95"/>
      <c r="F479" s="94"/>
      <c r="G479" s="94"/>
      <c r="H479" s="94"/>
      <c r="J479" s="94"/>
      <c r="K479" s="156"/>
      <c r="M479" s="94"/>
      <c r="N479" s="94"/>
      <c r="Q479" s="94"/>
    </row>
    <row r="480" spans="1:17" x14ac:dyDescent="0.45">
      <c r="A480" s="95"/>
      <c r="F480" s="94"/>
      <c r="G480" s="94"/>
      <c r="H480" s="94"/>
      <c r="J480" s="94"/>
      <c r="K480" s="156"/>
      <c r="M480" s="94"/>
      <c r="N480" s="94"/>
      <c r="Q480" s="94"/>
    </row>
    <row r="481" spans="1:17" x14ac:dyDescent="0.45">
      <c r="A481" s="95"/>
      <c r="F481" s="94"/>
      <c r="G481" s="94"/>
      <c r="H481" s="94"/>
      <c r="J481" s="94"/>
      <c r="K481" s="156"/>
      <c r="M481" s="94"/>
      <c r="N481" s="94"/>
      <c r="Q481" s="94"/>
    </row>
    <row r="482" spans="1:17" x14ac:dyDescent="0.45">
      <c r="A482" s="95"/>
      <c r="F482" s="94"/>
      <c r="G482" s="94"/>
      <c r="H482" s="94"/>
      <c r="J482" s="94"/>
      <c r="K482" s="156"/>
      <c r="M482" s="94"/>
      <c r="N482" s="94"/>
      <c r="Q482" s="94"/>
    </row>
    <row r="483" spans="1:17" x14ac:dyDescent="0.45">
      <c r="A483" s="95"/>
      <c r="F483" s="94"/>
      <c r="G483" s="94"/>
      <c r="H483" s="94"/>
      <c r="J483" s="94"/>
      <c r="K483" s="156"/>
      <c r="M483" s="94"/>
      <c r="N483" s="94"/>
      <c r="Q483" s="94"/>
    </row>
    <row r="484" spans="1:17" x14ac:dyDescent="0.45">
      <c r="A484" s="95"/>
      <c r="F484" s="94"/>
      <c r="G484" s="94"/>
      <c r="H484" s="94"/>
      <c r="J484" s="94"/>
      <c r="K484" s="156"/>
      <c r="M484" s="94"/>
      <c r="N484" s="94"/>
      <c r="Q484" s="94"/>
    </row>
    <row r="485" spans="1:17" x14ac:dyDescent="0.45">
      <c r="A485" s="95"/>
      <c r="F485" s="94"/>
      <c r="G485" s="94"/>
      <c r="H485" s="94"/>
      <c r="J485" s="94"/>
      <c r="K485" s="156"/>
      <c r="M485" s="94"/>
      <c r="N485" s="94"/>
      <c r="Q485" s="94"/>
    </row>
    <row r="486" spans="1:17" x14ac:dyDescent="0.45">
      <c r="A486" s="95"/>
      <c r="F486" s="94"/>
      <c r="G486" s="94"/>
      <c r="H486" s="94"/>
      <c r="J486" s="94"/>
      <c r="K486" s="156"/>
      <c r="M486" s="94"/>
      <c r="N486" s="94"/>
      <c r="Q486" s="94"/>
    </row>
    <row r="487" spans="1:17" x14ac:dyDescent="0.45">
      <c r="A487" s="95"/>
      <c r="F487" s="94"/>
      <c r="G487" s="94"/>
      <c r="H487" s="94"/>
      <c r="J487" s="94"/>
      <c r="K487" s="156"/>
      <c r="M487" s="94"/>
      <c r="N487" s="94"/>
      <c r="Q487" s="94"/>
    </row>
    <row r="488" spans="1:17" x14ac:dyDescent="0.45">
      <c r="A488" s="95"/>
      <c r="F488" s="94"/>
      <c r="G488" s="94"/>
      <c r="H488" s="94"/>
      <c r="J488" s="94"/>
      <c r="K488" s="156"/>
      <c r="M488" s="94"/>
      <c r="N488" s="94"/>
      <c r="Q488" s="94"/>
    </row>
    <row r="489" spans="1:17" x14ac:dyDescent="0.45">
      <c r="A489" s="95"/>
      <c r="F489" s="94"/>
      <c r="G489" s="94"/>
      <c r="H489" s="94"/>
      <c r="J489" s="94"/>
      <c r="K489" s="156"/>
      <c r="M489" s="94"/>
      <c r="N489" s="94"/>
      <c r="Q489" s="94"/>
    </row>
    <row r="490" spans="1:17" x14ac:dyDescent="0.45">
      <c r="A490" s="95"/>
      <c r="F490" s="94"/>
      <c r="G490" s="94"/>
      <c r="H490" s="94"/>
      <c r="J490" s="94"/>
      <c r="K490" s="156"/>
      <c r="M490" s="94"/>
      <c r="N490" s="94"/>
      <c r="Q490" s="94"/>
    </row>
    <row r="491" spans="1:17" x14ac:dyDescent="0.45">
      <c r="A491" s="95"/>
      <c r="F491" s="94"/>
      <c r="G491" s="94"/>
      <c r="H491" s="94"/>
      <c r="J491" s="94"/>
      <c r="K491" s="156"/>
      <c r="M491" s="94"/>
      <c r="N491" s="94"/>
      <c r="Q491" s="94"/>
    </row>
    <row r="492" spans="1:17" x14ac:dyDescent="0.45">
      <c r="A492" s="95"/>
      <c r="F492" s="94"/>
      <c r="G492" s="94"/>
      <c r="H492" s="94"/>
      <c r="J492" s="94"/>
      <c r="K492" s="156"/>
      <c r="M492" s="94"/>
      <c r="N492" s="94"/>
      <c r="Q492" s="94"/>
    </row>
    <row r="493" spans="1:17" x14ac:dyDescent="0.45">
      <c r="A493" s="95"/>
      <c r="F493" s="94"/>
      <c r="G493" s="94"/>
      <c r="H493" s="94"/>
      <c r="J493" s="94"/>
      <c r="K493" s="156"/>
      <c r="M493" s="94"/>
      <c r="N493" s="94"/>
      <c r="Q493" s="94"/>
    </row>
    <row r="494" spans="1:17" x14ac:dyDescent="0.45">
      <c r="A494" s="95"/>
      <c r="F494" s="94"/>
      <c r="G494" s="94"/>
      <c r="H494" s="94"/>
      <c r="J494" s="94"/>
      <c r="K494" s="156"/>
      <c r="M494" s="94"/>
      <c r="N494" s="94"/>
      <c r="Q494" s="94"/>
    </row>
    <row r="495" spans="1:17" x14ac:dyDescent="0.45">
      <c r="A495" s="95"/>
      <c r="F495" s="94"/>
      <c r="G495" s="94"/>
      <c r="H495" s="94"/>
      <c r="J495" s="94"/>
      <c r="K495" s="156"/>
      <c r="M495" s="94"/>
      <c r="N495" s="94"/>
      <c r="Q495" s="94"/>
    </row>
    <row r="496" spans="1:17" x14ac:dyDescent="0.45">
      <c r="A496" s="95"/>
      <c r="F496" s="94"/>
      <c r="G496" s="94"/>
      <c r="H496" s="94"/>
      <c r="J496" s="94"/>
      <c r="K496" s="156"/>
      <c r="M496" s="94"/>
      <c r="N496" s="94"/>
      <c r="Q496" s="94"/>
    </row>
    <row r="497" spans="1:17" x14ac:dyDescent="0.45">
      <c r="A497" s="95"/>
      <c r="F497" s="94"/>
      <c r="G497" s="94"/>
      <c r="H497" s="94"/>
      <c r="J497" s="94"/>
      <c r="K497" s="156"/>
      <c r="M497" s="94"/>
      <c r="N497" s="94"/>
      <c r="Q497" s="94"/>
    </row>
    <row r="498" spans="1:17" x14ac:dyDescent="0.45">
      <c r="A498" s="95"/>
      <c r="F498" s="94"/>
      <c r="G498" s="94"/>
      <c r="H498" s="94"/>
      <c r="J498" s="94"/>
      <c r="K498" s="156"/>
      <c r="M498" s="94"/>
      <c r="N498" s="94"/>
      <c r="Q498" s="94"/>
    </row>
    <row r="499" spans="1:17" x14ac:dyDescent="0.45">
      <c r="A499" s="95"/>
      <c r="F499" s="94"/>
      <c r="G499" s="94"/>
      <c r="H499" s="94"/>
      <c r="J499" s="94"/>
      <c r="K499" s="156"/>
      <c r="M499" s="94"/>
      <c r="N499" s="94"/>
      <c r="Q499" s="94"/>
    </row>
    <row r="500" spans="1:17" x14ac:dyDescent="0.45">
      <c r="A500" s="95"/>
      <c r="F500" s="94"/>
      <c r="G500" s="94"/>
      <c r="H500" s="94"/>
      <c r="J500" s="94"/>
      <c r="K500" s="156"/>
      <c r="M500" s="94"/>
      <c r="N500" s="94"/>
      <c r="Q500" s="94"/>
    </row>
    <row r="501" spans="1:17" x14ac:dyDescent="0.45">
      <c r="A501" s="95"/>
      <c r="F501" s="94"/>
      <c r="G501" s="94"/>
      <c r="H501" s="94"/>
      <c r="J501" s="94"/>
      <c r="K501" s="156"/>
      <c r="M501" s="94"/>
      <c r="N501" s="94"/>
      <c r="Q501" s="94"/>
    </row>
    <row r="502" spans="1:17" x14ac:dyDescent="0.45">
      <c r="A502" s="95"/>
      <c r="F502" s="94"/>
      <c r="G502" s="94"/>
      <c r="H502" s="94"/>
      <c r="J502" s="94"/>
      <c r="K502" s="156"/>
      <c r="M502" s="94"/>
      <c r="N502" s="94"/>
      <c r="Q502" s="94"/>
    </row>
    <row r="503" spans="1:17" x14ac:dyDescent="0.45">
      <c r="A503" s="95"/>
      <c r="F503" s="94"/>
      <c r="G503" s="94"/>
      <c r="H503" s="94"/>
      <c r="J503" s="94"/>
      <c r="K503" s="156"/>
      <c r="M503" s="94"/>
      <c r="N503" s="94"/>
      <c r="Q503" s="94"/>
    </row>
    <row r="504" spans="1:17" x14ac:dyDescent="0.45">
      <c r="A504" s="95"/>
      <c r="F504" s="94"/>
      <c r="G504" s="94"/>
      <c r="H504" s="94"/>
      <c r="J504" s="94"/>
      <c r="K504" s="156"/>
      <c r="M504" s="94"/>
      <c r="N504" s="94"/>
      <c r="Q504" s="94"/>
    </row>
    <row r="505" spans="1:17" x14ac:dyDescent="0.45">
      <c r="A505" s="95"/>
      <c r="F505" s="94"/>
      <c r="G505" s="94"/>
      <c r="H505" s="94"/>
      <c r="J505" s="94"/>
      <c r="K505" s="156"/>
      <c r="M505" s="94"/>
      <c r="N505" s="94"/>
      <c r="Q505" s="94"/>
    </row>
    <row r="506" spans="1:17" x14ac:dyDescent="0.45">
      <c r="A506" s="95"/>
      <c r="F506" s="94"/>
      <c r="G506" s="94"/>
      <c r="H506" s="94"/>
      <c r="J506" s="94"/>
      <c r="K506" s="156"/>
      <c r="M506" s="94"/>
      <c r="N506" s="94"/>
      <c r="Q506" s="94"/>
    </row>
    <row r="507" spans="1:17" x14ac:dyDescent="0.45">
      <c r="A507" s="95"/>
      <c r="F507" s="94"/>
      <c r="G507" s="94"/>
      <c r="H507" s="94"/>
      <c r="J507" s="94"/>
      <c r="K507" s="156"/>
      <c r="M507" s="94"/>
      <c r="N507" s="94"/>
      <c r="Q507" s="94"/>
    </row>
    <row r="508" spans="1:17" x14ac:dyDescent="0.45">
      <c r="A508" s="95"/>
      <c r="F508" s="94"/>
      <c r="G508" s="94"/>
      <c r="H508" s="94"/>
      <c r="J508" s="94"/>
      <c r="K508" s="156"/>
      <c r="M508" s="94"/>
      <c r="N508" s="94"/>
      <c r="Q508" s="94"/>
    </row>
    <row r="509" spans="1:17" x14ac:dyDescent="0.45">
      <c r="A509" s="95"/>
      <c r="F509" s="94"/>
      <c r="G509" s="94"/>
      <c r="H509" s="94"/>
      <c r="J509" s="94"/>
      <c r="K509" s="156"/>
      <c r="M509" s="94"/>
      <c r="N509" s="94"/>
      <c r="Q509" s="94"/>
    </row>
    <row r="510" spans="1:17" x14ac:dyDescent="0.45">
      <c r="A510" s="95"/>
      <c r="F510" s="94"/>
      <c r="G510" s="94"/>
      <c r="H510" s="94"/>
      <c r="J510" s="94"/>
      <c r="K510" s="156"/>
      <c r="M510" s="94"/>
      <c r="N510" s="94"/>
      <c r="Q510" s="94"/>
    </row>
    <row r="511" spans="1:17" x14ac:dyDescent="0.45">
      <c r="A511" s="95"/>
      <c r="F511" s="94"/>
      <c r="G511" s="94"/>
      <c r="H511" s="94"/>
      <c r="J511" s="94"/>
      <c r="K511" s="156"/>
      <c r="M511" s="94"/>
      <c r="N511" s="94"/>
      <c r="Q511" s="94"/>
    </row>
    <row r="512" spans="1:17" x14ac:dyDescent="0.45">
      <c r="A512" s="95"/>
      <c r="F512" s="94"/>
      <c r="G512" s="94"/>
      <c r="H512" s="94"/>
      <c r="J512" s="94"/>
      <c r="K512" s="156"/>
      <c r="M512" s="94"/>
      <c r="N512" s="94"/>
      <c r="Q512" s="94"/>
    </row>
    <row r="513" spans="1:17" x14ac:dyDescent="0.45">
      <c r="A513" s="95"/>
      <c r="F513" s="94"/>
      <c r="G513" s="94"/>
      <c r="H513" s="94"/>
      <c r="J513" s="94"/>
      <c r="K513" s="156"/>
      <c r="M513" s="94"/>
      <c r="N513" s="94"/>
      <c r="Q513" s="94"/>
    </row>
    <row r="514" spans="1:17" x14ac:dyDescent="0.45">
      <c r="A514" s="95"/>
      <c r="F514" s="94"/>
      <c r="G514" s="94"/>
      <c r="H514" s="94"/>
      <c r="J514" s="94"/>
      <c r="K514" s="156"/>
      <c r="M514" s="94"/>
      <c r="N514" s="94"/>
      <c r="Q514" s="94"/>
    </row>
    <row r="515" spans="1:17" x14ac:dyDescent="0.45">
      <c r="A515" s="95"/>
      <c r="F515" s="94"/>
      <c r="G515" s="94"/>
      <c r="H515" s="94"/>
      <c r="J515" s="94"/>
      <c r="K515" s="156"/>
      <c r="M515" s="94"/>
      <c r="N515" s="94"/>
      <c r="Q515" s="94"/>
    </row>
    <row r="516" spans="1:17" x14ac:dyDescent="0.45">
      <c r="A516" s="95"/>
      <c r="F516" s="94"/>
      <c r="G516" s="94"/>
      <c r="H516" s="94"/>
      <c r="J516" s="94"/>
      <c r="K516" s="156"/>
      <c r="M516" s="94"/>
      <c r="N516" s="94"/>
      <c r="Q516" s="94"/>
    </row>
    <row r="517" spans="1:17" x14ac:dyDescent="0.45">
      <c r="A517" s="95"/>
      <c r="F517" s="94"/>
      <c r="G517" s="94"/>
      <c r="H517" s="94"/>
      <c r="J517" s="94"/>
      <c r="K517" s="156"/>
      <c r="M517" s="94"/>
      <c r="N517" s="94"/>
      <c r="Q517" s="94"/>
    </row>
    <row r="518" spans="1:17" x14ac:dyDescent="0.45">
      <c r="A518" s="95"/>
      <c r="F518" s="94"/>
      <c r="G518" s="94"/>
      <c r="H518" s="94"/>
      <c r="J518" s="94"/>
      <c r="K518" s="156"/>
      <c r="M518" s="94"/>
      <c r="N518" s="94"/>
      <c r="Q518" s="94"/>
    </row>
    <row r="519" spans="1:17" x14ac:dyDescent="0.45">
      <c r="A519" s="95"/>
      <c r="F519" s="94"/>
      <c r="G519" s="94"/>
      <c r="H519" s="94"/>
      <c r="J519" s="94"/>
      <c r="K519" s="156"/>
      <c r="M519" s="94"/>
      <c r="N519" s="94"/>
      <c r="Q519" s="94"/>
    </row>
    <row r="520" spans="1:17" x14ac:dyDescent="0.45">
      <c r="A520" s="95"/>
      <c r="F520" s="94"/>
      <c r="G520" s="94"/>
      <c r="H520" s="94"/>
      <c r="J520" s="94"/>
      <c r="K520" s="156"/>
      <c r="M520" s="94"/>
      <c r="N520" s="94"/>
      <c r="Q520" s="94"/>
    </row>
    <row r="521" spans="1:17" x14ac:dyDescent="0.45">
      <c r="A521" s="95"/>
      <c r="F521" s="94"/>
      <c r="G521" s="94"/>
      <c r="H521" s="94"/>
      <c r="J521" s="94"/>
      <c r="K521" s="156"/>
      <c r="M521" s="94"/>
      <c r="N521" s="94"/>
      <c r="Q521" s="94"/>
    </row>
    <row r="522" spans="1:17" x14ac:dyDescent="0.45">
      <c r="A522" s="95"/>
      <c r="F522" s="94"/>
      <c r="G522" s="94"/>
      <c r="H522" s="94"/>
      <c r="J522" s="94"/>
      <c r="K522" s="156"/>
      <c r="M522" s="94"/>
      <c r="N522" s="94"/>
      <c r="Q522" s="94"/>
    </row>
    <row r="523" spans="1:17" x14ac:dyDescent="0.45">
      <c r="A523" s="95"/>
      <c r="F523" s="94"/>
      <c r="G523" s="94"/>
      <c r="H523" s="94"/>
      <c r="J523" s="94"/>
      <c r="K523" s="156"/>
      <c r="M523" s="94"/>
      <c r="N523" s="94"/>
      <c r="Q523" s="94"/>
    </row>
    <row r="524" spans="1:17" x14ac:dyDescent="0.45">
      <c r="A524" s="95"/>
      <c r="F524" s="94"/>
      <c r="G524" s="94"/>
      <c r="H524" s="94"/>
      <c r="J524" s="94"/>
      <c r="K524" s="156"/>
      <c r="M524" s="94"/>
      <c r="N524" s="94"/>
      <c r="Q524" s="94"/>
    </row>
    <row r="525" spans="1:17" x14ac:dyDescent="0.45">
      <c r="A525" s="95"/>
      <c r="F525" s="94"/>
      <c r="G525" s="94"/>
      <c r="H525" s="94"/>
      <c r="J525" s="94"/>
      <c r="K525" s="156"/>
      <c r="M525" s="94"/>
      <c r="N525" s="94"/>
      <c r="Q525" s="94"/>
    </row>
    <row r="526" spans="1:17" x14ac:dyDescent="0.45">
      <c r="A526" s="95"/>
      <c r="F526" s="94"/>
      <c r="G526" s="94"/>
      <c r="H526" s="94"/>
      <c r="J526" s="94"/>
      <c r="K526" s="156"/>
      <c r="M526" s="94"/>
      <c r="N526" s="94"/>
      <c r="Q526" s="94"/>
    </row>
    <row r="527" spans="1:17" x14ac:dyDescent="0.45">
      <c r="A527" s="95"/>
      <c r="F527" s="94"/>
      <c r="G527" s="94"/>
      <c r="H527" s="94"/>
      <c r="J527" s="94"/>
      <c r="K527" s="156"/>
      <c r="M527" s="94"/>
      <c r="N527" s="94"/>
      <c r="Q527" s="94"/>
    </row>
    <row r="528" spans="1:17" x14ac:dyDescent="0.45">
      <c r="A528" s="95"/>
      <c r="F528" s="94"/>
      <c r="G528" s="94"/>
      <c r="H528" s="94"/>
      <c r="J528" s="94"/>
      <c r="K528" s="156"/>
      <c r="M528" s="94"/>
      <c r="N528" s="94"/>
      <c r="Q528" s="94"/>
    </row>
    <row r="529" spans="1:17" x14ac:dyDescent="0.45">
      <c r="A529" s="95"/>
      <c r="F529" s="94"/>
      <c r="G529" s="94"/>
      <c r="H529" s="94"/>
      <c r="J529" s="94"/>
      <c r="K529" s="156"/>
      <c r="M529" s="94"/>
      <c r="N529" s="94"/>
      <c r="Q529" s="94"/>
    </row>
    <row r="530" spans="1:17" x14ac:dyDescent="0.45">
      <c r="A530" s="95"/>
      <c r="F530" s="94"/>
      <c r="G530" s="94"/>
      <c r="H530" s="94"/>
      <c r="J530" s="94"/>
      <c r="K530" s="156"/>
      <c r="M530" s="94"/>
      <c r="N530" s="94"/>
      <c r="Q530" s="94"/>
    </row>
    <row r="531" spans="1:17" x14ac:dyDescent="0.45">
      <c r="A531" s="95"/>
      <c r="F531" s="94"/>
      <c r="G531" s="94"/>
      <c r="H531" s="94"/>
      <c r="J531" s="94"/>
      <c r="K531" s="156"/>
      <c r="M531" s="94"/>
      <c r="N531" s="94"/>
      <c r="Q531" s="94"/>
    </row>
    <row r="532" spans="1:17" x14ac:dyDescent="0.45">
      <c r="A532" s="95"/>
      <c r="F532" s="94"/>
      <c r="G532" s="94"/>
      <c r="H532" s="94"/>
      <c r="J532" s="94"/>
      <c r="K532" s="156"/>
      <c r="M532" s="94"/>
      <c r="N532" s="94"/>
      <c r="Q532" s="94"/>
    </row>
    <row r="533" spans="1:17" x14ac:dyDescent="0.45">
      <c r="A533" s="95"/>
      <c r="F533" s="94"/>
      <c r="G533" s="94"/>
      <c r="H533" s="94"/>
      <c r="J533" s="94"/>
      <c r="K533" s="156"/>
      <c r="M533" s="94"/>
      <c r="N533" s="94"/>
      <c r="Q533" s="94"/>
    </row>
    <row r="534" spans="1:17" x14ac:dyDescent="0.45">
      <c r="A534" s="95"/>
      <c r="F534" s="94"/>
      <c r="G534" s="94"/>
      <c r="H534" s="94"/>
      <c r="J534" s="94"/>
      <c r="K534" s="156"/>
      <c r="M534" s="94"/>
      <c r="N534" s="94"/>
      <c r="Q534" s="94"/>
    </row>
    <row r="535" spans="1:17" x14ac:dyDescent="0.45">
      <c r="A535" s="95"/>
      <c r="F535" s="94"/>
      <c r="G535" s="94"/>
      <c r="H535" s="94"/>
      <c r="J535" s="94"/>
      <c r="K535" s="156"/>
      <c r="M535" s="94"/>
      <c r="N535" s="94"/>
      <c r="Q535" s="94"/>
    </row>
    <row r="536" spans="1:17" x14ac:dyDescent="0.45">
      <c r="A536" s="95"/>
      <c r="F536" s="94"/>
      <c r="G536" s="94"/>
      <c r="H536" s="94"/>
      <c r="J536" s="94"/>
      <c r="K536" s="156"/>
      <c r="M536" s="94"/>
      <c r="N536" s="94"/>
      <c r="Q536" s="94"/>
    </row>
    <row r="537" spans="1:17" x14ac:dyDescent="0.45">
      <c r="A537" s="95"/>
      <c r="F537" s="94"/>
      <c r="G537" s="94"/>
      <c r="H537" s="94"/>
      <c r="J537" s="94"/>
      <c r="K537" s="156"/>
      <c r="M537" s="94"/>
      <c r="N537" s="94"/>
      <c r="Q537" s="94"/>
    </row>
    <row r="538" spans="1:17" x14ac:dyDescent="0.45">
      <c r="A538" s="95"/>
      <c r="F538" s="94"/>
      <c r="G538" s="94"/>
      <c r="H538" s="94"/>
      <c r="J538" s="94"/>
      <c r="K538" s="156"/>
      <c r="M538" s="94"/>
      <c r="N538" s="94"/>
      <c r="Q538" s="94"/>
    </row>
    <row r="539" spans="1:17" x14ac:dyDescent="0.45">
      <c r="A539" s="95"/>
      <c r="F539" s="94"/>
      <c r="G539" s="94"/>
      <c r="H539" s="94"/>
      <c r="J539" s="94"/>
      <c r="K539" s="156"/>
      <c r="M539" s="94"/>
      <c r="N539" s="94"/>
      <c r="Q539" s="94"/>
    </row>
    <row r="540" spans="1:17" x14ac:dyDescent="0.45">
      <c r="A540" s="95"/>
      <c r="F540" s="94"/>
      <c r="G540" s="94"/>
      <c r="H540" s="94"/>
      <c r="J540" s="94"/>
      <c r="K540" s="156"/>
      <c r="M540" s="94"/>
      <c r="N540" s="94"/>
      <c r="Q540" s="94"/>
    </row>
    <row r="541" spans="1:17" x14ac:dyDescent="0.45">
      <c r="A541" s="95"/>
      <c r="F541" s="94"/>
      <c r="G541" s="94"/>
      <c r="H541" s="94"/>
      <c r="J541" s="94"/>
      <c r="K541" s="156"/>
      <c r="M541" s="94"/>
      <c r="N541" s="94"/>
      <c r="Q541" s="94"/>
    </row>
    <row r="542" spans="1:17" x14ac:dyDescent="0.45">
      <c r="A542" s="95"/>
      <c r="F542" s="94"/>
      <c r="G542" s="94"/>
      <c r="H542" s="94"/>
      <c r="J542" s="94"/>
      <c r="K542" s="156"/>
      <c r="M542" s="94"/>
      <c r="N542" s="94"/>
      <c r="Q542" s="94"/>
    </row>
    <row r="543" spans="1:17" x14ac:dyDescent="0.45">
      <c r="A543" s="95"/>
      <c r="F543" s="94"/>
      <c r="G543" s="94"/>
      <c r="H543" s="94"/>
      <c r="J543" s="94"/>
      <c r="K543" s="156"/>
      <c r="M543" s="94"/>
      <c r="N543" s="94"/>
      <c r="Q543" s="94"/>
    </row>
    <row r="544" spans="1:17" x14ac:dyDescent="0.45">
      <c r="A544" s="95"/>
      <c r="F544" s="94"/>
      <c r="G544" s="94"/>
      <c r="H544" s="94"/>
      <c r="J544" s="94"/>
      <c r="K544" s="156"/>
      <c r="M544" s="94"/>
      <c r="N544" s="94"/>
      <c r="Q544" s="94"/>
    </row>
    <row r="545" spans="1:17" x14ac:dyDescent="0.45">
      <c r="A545" s="95"/>
      <c r="F545" s="94"/>
      <c r="G545" s="94"/>
      <c r="H545" s="94"/>
      <c r="J545" s="94"/>
      <c r="K545" s="156"/>
      <c r="M545" s="94"/>
      <c r="N545" s="94"/>
      <c r="Q545" s="94"/>
    </row>
    <row r="546" spans="1:17" x14ac:dyDescent="0.45">
      <c r="A546" s="95"/>
      <c r="F546" s="94"/>
      <c r="G546" s="94"/>
      <c r="H546" s="94"/>
      <c r="J546" s="94"/>
      <c r="K546" s="156"/>
      <c r="M546" s="94"/>
      <c r="N546" s="94"/>
      <c r="Q546" s="94"/>
    </row>
    <row r="547" spans="1:17" x14ac:dyDescent="0.45">
      <c r="A547" s="95"/>
      <c r="F547" s="94"/>
      <c r="G547" s="94"/>
      <c r="H547" s="94"/>
      <c r="J547" s="94"/>
      <c r="K547" s="156"/>
      <c r="M547" s="94"/>
      <c r="N547" s="94"/>
      <c r="Q547" s="94"/>
    </row>
    <row r="548" spans="1:17" x14ac:dyDescent="0.45">
      <c r="A548" s="95"/>
      <c r="F548" s="94"/>
      <c r="G548" s="94"/>
      <c r="H548" s="94"/>
      <c r="J548" s="94"/>
      <c r="K548" s="156"/>
      <c r="M548" s="94"/>
      <c r="N548" s="94"/>
      <c r="Q548" s="94"/>
    </row>
    <row r="549" spans="1:17" x14ac:dyDescent="0.45">
      <c r="A549" s="95"/>
      <c r="F549" s="94"/>
      <c r="G549" s="94"/>
      <c r="H549" s="94"/>
      <c r="J549" s="94"/>
      <c r="K549" s="156"/>
      <c r="M549" s="94"/>
      <c r="N549" s="94"/>
      <c r="Q549" s="94"/>
    </row>
    <row r="550" spans="1:17" x14ac:dyDescent="0.45">
      <c r="A550" s="95"/>
      <c r="F550" s="94"/>
      <c r="G550" s="94"/>
      <c r="H550" s="94"/>
      <c r="J550" s="94"/>
      <c r="K550" s="156"/>
      <c r="M550" s="94"/>
      <c r="N550" s="94"/>
      <c r="Q550" s="94"/>
    </row>
    <row r="551" spans="1:17" x14ac:dyDescent="0.45">
      <c r="A551" s="95"/>
      <c r="F551" s="94"/>
      <c r="G551" s="94"/>
      <c r="H551" s="94"/>
      <c r="J551" s="94"/>
      <c r="K551" s="156"/>
      <c r="M551" s="94"/>
      <c r="N551" s="94"/>
      <c r="Q551" s="94"/>
    </row>
    <row r="552" spans="1:17" x14ac:dyDescent="0.45">
      <c r="A552" s="95"/>
      <c r="F552" s="94"/>
      <c r="G552" s="94"/>
      <c r="H552" s="94"/>
      <c r="J552" s="94"/>
      <c r="K552" s="156"/>
      <c r="M552" s="94"/>
      <c r="N552" s="94"/>
      <c r="Q552" s="94"/>
    </row>
    <row r="553" spans="1:17" x14ac:dyDescent="0.45">
      <c r="A553" s="95"/>
      <c r="F553" s="94"/>
      <c r="G553" s="94"/>
      <c r="H553" s="94"/>
      <c r="J553" s="94"/>
      <c r="K553" s="156"/>
      <c r="M553" s="94"/>
      <c r="N553" s="94"/>
      <c r="Q553" s="94"/>
    </row>
    <row r="554" spans="1:17" x14ac:dyDescent="0.45">
      <c r="A554" s="95"/>
      <c r="F554" s="94"/>
      <c r="G554" s="94"/>
      <c r="H554" s="94"/>
      <c r="J554" s="94"/>
      <c r="K554" s="156"/>
      <c r="M554" s="94"/>
      <c r="N554" s="94"/>
      <c r="Q554" s="9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석권균</cp:lastModifiedBy>
  <cp:lastPrinted>2018-02-08T02:37:46Z</cp:lastPrinted>
  <dcterms:created xsi:type="dcterms:W3CDTF">2017-04-27T00:51:52Z</dcterms:created>
  <dcterms:modified xsi:type="dcterms:W3CDTF">2018-03-22T05:51:21Z</dcterms:modified>
</cp:coreProperties>
</file>