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N128" i="4" l="1"/>
  <c r="M128" i="4"/>
  <c r="L128" i="4"/>
  <c r="K128" i="4"/>
  <c r="J128" i="4"/>
  <c r="I128" i="4"/>
  <c r="H128" i="4"/>
  <c r="G128" i="4"/>
  <c r="F128" i="4"/>
  <c r="E128" i="4"/>
  <c r="H60" i="2" l="1"/>
  <c r="H38" i="6"/>
  <c r="E13" i="8"/>
  <c r="K16" i="7" l="1"/>
  <c r="N16" i="7"/>
  <c r="M16" i="7"/>
  <c r="L16" i="7"/>
  <c r="J16" i="7"/>
  <c r="I16" i="7"/>
  <c r="G16" i="7"/>
  <c r="F16" i="7"/>
  <c r="E16" i="7"/>
  <c r="H16" i="7" l="1"/>
  <c r="O16" i="7"/>
  <c r="N38" i="6"/>
  <c r="M38" i="6"/>
  <c r="L38" i="6"/>
  <c r="K38" i="6"/>
  <c r="I38" i="6"/>
  <c r="G38" i="6"/>
  <c r="F38" i="6"/>
  <c r="E38" i="6"/>
  <c r="O38" i="6" l="1"/>
  <c r="E133" i="3"/>
  <c r="J133" i="3" l="1"/>
  <c r="G133" i="3" l="1"/>
  <c r="H122" i="1" l="1"/>
  <c r="J60" i="2" l="1"/>
  <c r="N133" i="3"/>
  <c r="L133" i="3"/>
  <c r="F133" i="3"/>
  <c r="M133" i="3"/>
  <c r="K133" i="3"/>
  <c r="I133" i="3"/>
  <c r="H133" i="3"/>
  <c r="N122" i="1"/>
  <c r="M122" i="1"/>
  <c r="L122" i="1"/>
  <c r="K122" i="1"/>
  <c r="J122" i="1"/>
  <c r="I122" i="1"/>
  <c r="G122" i="1"/>
  <c r="F122" i="1"/>
  <c r="E122" i="1"/>
  <c r="O128" i="4" l="1"/>
  <c r="G101" i="2"/>
  <c r="F101" i="2"/>
  <c r="E101" i="2"/>
  <c r="N60" i="2"/>
  <c r="M60" i="2"/>
  <c r="L60" i="2"/>
  <c r="K60" i="2"/>
  <c r="I60" i="2"/>
  <c r="G60" i="2"/>
  <c r="F60" i="2"/>
  <c r="E60" i="2"/>
  <c r="H101" i="2" l="1"/>
  <c r="O60" i="2"/>
  <c r="O13" i="8"/>
  <c r="N14" i="5"/>
  <c r="M14" i="5"/>
  <c r="L14" i="5"/>
  <c r="K14" i="5"/>
  <c r="I14" i="5"/>
  <c r="G14" i="5"/>
  <c r="F14" i="5"/>
  <c r="E14" i="5"/>
  <c r="H14" i="5" l="1"/>
  <c r="N13" i="8"/>
  <c r="M13" i="8"/>
  <c r="L13" i="8"/>
  <c r="K13" i="8"/>
  <c r="J13" i="8"/>
  <c r="I13" i="8"/>
  <c r="G13" i="8"/>
  <c r="F13" i="8"/>
  <c r="H13" i="8" l="1"/>
  <c r="H111" i="1"/>
  <c r="E111" i="1" l="1"/>
  <c r="O133" i="3"/>
  <c r="J14" i="5"/>
</calcChain>
</file>

<file path=xl/sharedStrings.xml><?xml version="1.0" encoding="utf-8"?>
<sst xmlns="http://schemas.openxmlformats.org/spreadsheetml/2006/main" count="1350" uniqueCount="1182">
  <si>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</si>
  <si>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</si>
  <si>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</si>
  <si>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</si>
  <si>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</si>
  <si>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</si>
  <si>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</si>
  <si>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</si>
  <si>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</si>
  <si>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</si>
  <si>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</si>
  <si>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</si>
  <si>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</si>
  <si>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</si>
  <si>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</si>
  <si>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</si>
  <si>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</si>
  <si>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</si>
  <si>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</si>
  <si>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</si>
  <si>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</si>
  <si>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</si>
  <si>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</si>
  <si>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</si>
  <si>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</si>
  <si>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</si>
  <si>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</si>
  <si>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</si>
  <si>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</si>
  <si>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</si>
  <si>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</si>
  <si>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</si>
  <si>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</si>
  <si>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</si>
  <si>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</si>
  <si>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</si>
  <si>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</si>
  <si>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</si>
  <si>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</si>
  <si>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</si>
  <si>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</si>
  <si>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</si>
  <si>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</si>
  <si>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</si>
  <si>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</si>
  <si>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</si>
  <si>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</si>
  <si>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</si>
  <si>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</si>
  <si>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</si>
  <si>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</si>
  <si>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</si>
  <si>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</si>
  <si>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</si>
  <si>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</si>
  <si>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</si>
  <si>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</si>
  <si>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</si>
  <si>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</si>
  <si>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</si>
  <si>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</si>
  <si>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</si>
  <si>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</si>
  <si>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</si>
  <si>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</si>
  <si>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</si>
  <si>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</si>
  <si>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</si>
  <si>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</si>
  <si>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</si>
  <si>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</si>
  <si>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</si>
  <si>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</si>
  <si>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</si>
  <si>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</si>
  <si>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</si>
  <si>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</si>
  <si>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</si>
  <si>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</si>
  <si>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</si>
  <si>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</si>
  <si>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</si>
  <si>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</si>
  <si>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</si>
  <si>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</si>
  <si>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</si>
  <si>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</si>
  <si>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</si>
  <si>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</si>
  <si>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</si>
  <si>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</si>
  <si>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</si>
  <si>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</si>
  <si>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</si>
  <si>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</si>
  <si>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</si>
  <si>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</si>
  <si>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</si>
  <si>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</si>
  <si>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</si>
  <si>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</si>
  <si>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</si>
  <si>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</si>
  <si>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</si>
  <si>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</si>
  <si>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</si>
  <si>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</si>
  <si>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</si>
  <si>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</si>
  <si>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</si>
  <si>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</si>
  <si>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</si>
  <si>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</si>
  <si>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</si>
  <si>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</si>
  <si>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</si>
  <si>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</si>
  <si>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</si>
  <si>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</si>
  <si>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</si>
  <si>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</si>
  <si>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</si>
  <si>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</si>
  <si>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</si>
  <si>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</si>
  <si>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</si>
  <si>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</si>
  <si>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</si>
  <si>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</si>
  <si>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</si>
  <si>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</si>
  <si>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</si>
  <si>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</si>
  <si>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</si>
  <si>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</si>
  <si>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</si>
  <si>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</si>
  <si>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</si>
  <si>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</si>
  <si>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</si>
  <si>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</si>
  <si>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</si>
  <si>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</si>
  <si>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</si>
  <si>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</si>
  <si>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</si>
  <si>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</si>
  <si>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</si>
  <si>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</si>
  <si>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</si>
  <si>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</si>
  <si>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</si>
  <si>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</si>
  <si>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</si>
  <si>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</si>
  <si>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</si>
  <si>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</si>
  <si>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</si>
  <si>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</si>
  <si>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</si>
  <si>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</si>
  <si>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</si>
  <si>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</si>
  <si>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</si>
  <si>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</si>
  <si>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</si>
  <si>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</si>
  <si>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</si>
  <si>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</si>
  <si>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</si>
  <si>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</si>
  <si>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</si>
  <si>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</si>
  <si>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</si>
  <si>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</si>
  <si>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</si>
  <si>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</si>
  <si>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</si>
  <si>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</si>
  <si>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</si>
  <si>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</si>
  <si>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</si>
  <si>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</si>
  <si>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</si>
  <si>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</si>
  <si>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</si>
  <si>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</si>
  <si>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</si>
  <si>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</si>
  <si>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</si>
  <si>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</si>
  <si>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</si>
  <si>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</si>
  <si>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</si>
  <si>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</si>
  <si>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</si>
  <si>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</si>
  <si>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</si>
  <si>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</si>
  <si>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</si>
  <si>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</si>
  <si>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</si>
  <si>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</si>
  <si>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</si>
  <si>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</si>
  <si>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</si>
  <si>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</si>
  <si>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</si>
  <si>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</si>
  <si>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</si>
  <si>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</si>
  <si>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</si>
  <si>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</si>
  <si>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</si>
  <si>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</si>
  <si>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</si>
  <si>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</si>
  <si>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</si>
  <si>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</si>
  <si>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</si>
  <si>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</si>
  <si>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</si>
  <si>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</si>
  <si>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</si>
  <si>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</si>
  <si>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</si>
  <si>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</si>
  <si>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</si>
  <si>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</si>
  <si>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</si>
  <si>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</si>
  <si>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</si>
  <si>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</si>
  <si>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</si>
  <si>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</si>
  <si>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</si>
  <si>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</si>
  <si>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</si>
  <si>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</si>
  <si>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</si>
  <si>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</si>
  <si>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</si>
  <si>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</si>
  <si>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</si>
  <si>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</si>
  <si>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</si>
  <si>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</si>
  <si>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</si>
  <si>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</si>
  <si>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</si>
  <si>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</si>
  <si>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</si>
  <si>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</si>
  <si>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</si>
  <si>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</si>
  <si>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</si>
  <si>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</si>
  <si>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</si>
  <si>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</si>
  <si>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</si>
  <si>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</si>
  <si>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</si>
  <si>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</si>
  <si>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</si>
  <si>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</si>
  <si>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</si>
  <si>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</si>
  <si>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</si>
  <si>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</si>
  <si>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</si>
  <si>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</si>
  <si>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</si>
  <si>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</si>
  <si>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</si>
  <si>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</si>
  <si>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</si>
  <si>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</si>
  <si>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</si>
  <si>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</si>
  <si>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</si>
  <si>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</si>
  <si>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</si>
  <si>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</si>
  <si>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</si>
  <si>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</si>
  <si>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</si>
  <si>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</si>
  <si>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</si>
  <si>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</si>
  <si>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</si>
  <si>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</si>
  <si>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</si>
  <si>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</si>
  <si>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</si>
  <si>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</si>
  <si>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</si>
  <si>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</si>
  <si>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</si>
  <si>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</si>
  <si>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</si>
  <si>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</si>
  <si>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</si>
  <si>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</si>
  <si>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</si>
  <si>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</si>
  <si>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</si>
  <si>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</si>
  <si>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</si>
  <si>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</si>
  <si>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</si>
  <si>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</si>
  <si>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</si>
  <si>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</si>
  <si>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</si>
  <si>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</si>
  <si>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</si>
  <si>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</si>
  <si>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</si>
  <si>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</si>
  <si>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</si>
  <si>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</si>
  <si>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</si>
  <si>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</si>
  <si>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</si>
  <si>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</si>
  <si>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</si>
  <si>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</si>
  <si>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</si>
  <si>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</si>
  <si>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</si>
  <si>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</si>
  <si>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</si>
  <si>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</si>
  <si>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</si>
  <si>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</si>
  <si>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</si>
  <si>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</si>
  <si>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</si>
  <si>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</si>
  <si>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</si>
  <si>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</si>
  <si>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</si>
  <si>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</si>
  <si>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</si>
  <si>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</si>
  <si>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</si>
  <si>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</si>
  <si>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</si>
  <si>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</si>
  <si>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</si>
  <si>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</si>
  <si>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</si>
  <si>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</si>
  <si>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</si>
  <si>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</si>
  <si>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</si>
  <si>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</si>
  <si>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</si>
  <si>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</si>
  <si>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</si>
  <si>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</si>
  <si>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</si>
  <si>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</si>
  <si>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</si>
  <si>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</si>
  <si>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</si>
  <si>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</si>
  <si>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</si>
  <si>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</si>
  <si>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</si>
  <si>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</si>
  <si>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</si>
  <si>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</si>
  <si>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</si>
  <si>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</si>
  <si>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</si>
  <si>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</si>
  <si>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</si>
  <si>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</si>
  <si>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</si>
  <si>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</si>
  <si>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</si>
  <si>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</si>
  <si>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</si>
  <si>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</si>
  <si>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</si>
  <si>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</si>
  <si>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</si>
  <si>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</si>
  <si>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</si>
  <si>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</si>
  <si>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</si>
  <si>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</si>
  <si>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</si>
  <si>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</si>
  <si>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</si>
  <si>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</si>
  <si>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</si>
  <si>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</si>
  <si>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</si>
  <si>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</si>
  <si>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</si>
  <si>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</si>
  <si>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</si>
  <si>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</si>
  <si>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</si>
  <si>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</si>
  <si>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</si>
  <si>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</si>
  <si>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</si>
  <si>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</si>
  <si>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</si>
  <si>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</si>
  <si>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</si>
  <si>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</si>
  <si>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</si>
  <si>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</si>
  <si>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</si>
  <si>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</si>
  <si>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</si>
  <si>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</si>
  <si>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</si>
  <si>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</si>
  <si>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</si>
  <si>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</si>
  <si>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</si>
  <si>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</si>
  <si>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</si>
  <si>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</si>
  <si>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</si>
  <si>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</si>
  <si>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</si>
  <si>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</si>
  <si>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</si>
  <si>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</si>
  <si>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</si>
  <si>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</si>
  <si>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</si>
  <si>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</si>
  <si>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</si>
  <si>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</si>
  <si>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</si>
  <si>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</si>
  <si>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</si>
  <si>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</si>
  <si>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</si>
  <si>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</si>
  <si>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</si>
  <si>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</si>
  <si>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</si>
  <si>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</si>
  <si>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</si>
  <si>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</si>
  <si>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</si>
  <si>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</si>
  <si>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</si>
  <si>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</si>
  <si>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</si>
  <si>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</si>
  <si>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</si>
  <si>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</si>
  <si>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</si>
  <si>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</si>
  <si>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</si>
  <si>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</si>
  <si>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</si>
  <si>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</si>
  <si>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</si>
  <si>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</si>
  <si>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</si>
  <si>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</si>
  <si>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</si>
  <si>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</si>
  <si>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</si>
  <si>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</si>
  <si>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</si>
  <si>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</si>
  <si>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</si>
  <si>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</si>
  <si>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</si>
  <si>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</si>
  <si>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</si>
  <si>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</si>
  <si>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</si>
  <si>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</si>
  <si>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</si>
  <si>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</si>
  <si>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</si>
  <si>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</si>
  <si>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</si>
  <si>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</si>
  <si>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</si>
  <si>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</si>
  <si>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</si>
  <si>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</si>
  <si>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</si>
  <si>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</si>
  <si>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</si>
  <si>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</si>
  <si>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</si>
  <si>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</si>
  <si>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</si>
  <si>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</si>
  <si>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</si>
  <si>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</si>
  <si>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</si>
  <si>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</si>
  <si>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</si>
  <si>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</si>
  <si>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</si>
  <si>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</si>
  <si>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</si>
  <si>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</si>
  <si>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</si>
  <si>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</si>
  <si>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</si>
  <si>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</si>
  <si>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</si>
  <si>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</si>
  <si>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</si>
  <si>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</si>
  <si>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</si>
  <si>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</si>
  <si>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</si>
  <si>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</si>
  <si>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</si>
  <si>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</si>
  <si>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</si>
  <si>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</si>
  <si>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</si>
  <si>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</si>
  <si>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</si>
  <si>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</si>
  <si>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</si>
  <si>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</si>
  <si>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</si>
  <si>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</si>
  <si>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</si>
  <si>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</si>
  <si>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</si>
  <si>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</si>
  <si>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</si>
  <si>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</si>
  <si>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</si>
  <si>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</si>
  <si>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</si>
  <si>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</si>
  <si>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</si>
  <si>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</si>
  <si>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</si>
  <si>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</si>
  <si>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</si>
  <si>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</si>
  <si>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</si>
  <si>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</si>
  <si>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</si>
  <si>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</si>
  <si>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</si>
  <si>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</si>
  <si>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</si>
  <si>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</si>
  <si>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</si>
  <si>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</si>
  <si>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</si>
  <si>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</si>
  <si>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</si>
  <si>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</si>
  <si>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</si>
  <si>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</si>
  <si>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</si>
  <si>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</si>
  <si>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</si>
  <si>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</si>
  <si>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</si>
  <si>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</si>
  <si>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</si>
  <si>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</si>
  <si>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</si>
  <si>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</si>
  <si>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</si>
  <si>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</si>
  <si>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</si>
  <si>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</si>
  <si>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</si>
  <si>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</si>
  <si>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</si>
  <si>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</si>
  <si>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</si>
  <si>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</si>
  <si>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</si>
  <si>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</si>
  <si>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</si>
  <si>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</si>
  <si>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</si>
  <si>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</si>
  <si>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</si>
  <si>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</si>
  <si>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</si>
  <si>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</si>
  <si>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</si>
  <si>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</si>
  <si>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</si>
  <si>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</si>
  <si>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</si>
  <si>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</si>
  <si>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</si>
  <si>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</si>
  <si>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</si>
  <si>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</si>
  <si>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</si>
  <si>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</si>
  <si>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</si>
  <si>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</si>
  <si>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</si>
  <si>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</si>
  <si>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</si>
  <si>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</si>
  <si>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</si>
  <si>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</si>
  <si>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</si>
  <si>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</si>
  <si>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</si>
  <si>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</si>
  <si>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</si>
  <si>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</si>
  <si>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</si>
  <si>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</si>
  <si>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</si>
  <si>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</si>
  <si>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</si>
  <si>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</si>
  <si>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</si>
  <si>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</si>
  <si>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</si>
  <si>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</si>
  <si>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</si>
  <si>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</si>
  <si>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</si>
  <si>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</si>
  <si>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</si>
  <si>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</si>
  <si>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</si>
  <si>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</si>
  <si>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</si>
  <si>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</si>
  <si>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</si>
  <si>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</si>
  <si>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</si>
  <si>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</si>
  <si>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</si>
  <si>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</si>
  <si>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</si>
  <si>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</si>
  <si>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</si>
  <si>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</si>
  <si>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</si>
  <si>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</si>
  <si>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</si>
  <si>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</si>
  <si>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</si>
  <si>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</si>
  <si>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</si>
  <si>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</si>
  <si>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</si>
  <si>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</si>
  <si>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</si>
  <si>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</si>
  <si>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</si>
  <si>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</si>
  <si>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</si>
  <si>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</si>
  <si>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</si>
  <si>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</si>
  <si>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</si>
  <si>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</si>
  <si>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</si>
  <si>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</si>
  <si>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</si>
  <si>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</si>
  <si>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</si>
  <si>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</si>
  <si>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</si>
  <si>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</si>
  <si>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</si>
  <si>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</si>
  <si>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</si>
  <si>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</si>
  <si>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</si>
  <si>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</si>
  <si>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</si>
  <si>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</si>
  <si>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</si>
  <si>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</si>
  <si>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</si>
  <si>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</si>
  <si>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</si>
  <si>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</si>
  <si>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</si>
  <si>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</si>
  <si>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</si>
  <si>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</si>
  <si>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</si>
  <si>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</si>
  <si>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</si>
  <si>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</si>
  <si>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</si>
  <si>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</si>
  <si>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</si>
  <si>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</si>
  <si>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</si>
  <si>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</si>
  <si>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</si>
  <si>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</si>
  <si>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</si>
  <si>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</si>
  <si>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</si>
  <si>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</si>
  <si>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</si>
  <si>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</si>
  <si>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</si>
  <si>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</si>
  <si>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</si>
  <si>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</si>
  <si>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</si>
  <si>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</si>
  <si>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</si>
  <si>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</si>
  <si>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</si>
  <si>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</si>
  <si>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</si>
  <si>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</si>
  <si>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</si>
  <si>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</si>
  <si>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</si>
  <si>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</si>
  <si>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</si>
  <si>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</si>
  <si>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</si>
  <si>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</si>
  <si>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</si>
  <si>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</si>
  <si>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</si>
  <si>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</si>
  <si>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</si>
  <si>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</si>
  <si>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</si>
  <si>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</si>
  <si>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</si>
  <si>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</si>
  <si>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</si>
  <si>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</si>
  <si>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</si>
  <si>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</si>
  <si>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</si>
  <si>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</si>
  <si>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</si>
  <si>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</si>
  <si>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</si>
  <si>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</si>
  <si>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</si>
  <si>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</si>
  <si>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</si>
  <si>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</si>
  <si>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</si>
  <si>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</si>
  <si>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</si>
  <si>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</si>
  <si>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</si>
  <si>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</si>
  <si>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</si>
  <si>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</si>
  <si>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</si>
  <si>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</si>
  <si>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</si>
  <si>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</si>
  <si>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</si>
  <si>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</si>
  <si>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</si>
  <si>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</si>
  <si>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</si>
  <si>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</si>
  <si>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</si>
  <si>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</si>
  <si>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</si>
  <si>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</si>
  <si>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</si>
  <si>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</si>
  <si>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</si>
  <si>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</si>
  <si>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</si>
  <si>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</si>
  <si>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</si>
  <si>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</si>
  <si>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</si>
  <si>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</si>
  <si>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</si>
  <si>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</si>
  <si>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</si>
  <si>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</si>
  <si>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</si>
  <si>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</si>
  <si>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</si>
  <si>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</si>
  <si>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</si>
  <si>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</si>
  <si>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</si>
  <si>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</si>
  <si>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</si>
  <si>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</si>
  <si>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</si>
  <si>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</si>
  <si>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</si>
  <si>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</si>
  <si>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</si>
  <si>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</si>
  <si>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</si>
  <si>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</si>
  <si>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</si>
  <si>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</si>
  <si>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</si>
  <si>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</si>
  <si>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</si>
  <si>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</si>
  <si>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</si>
  <si>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</si>
  <si>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</si>
  <si>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</si>
  <si>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</si>
  <si>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</si>
  <si>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</si>
  <si>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</si>
  <si>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</si>
  <si>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</si>
  <si>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</si>
  <si>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</si>
  <si>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</si>
  <si>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</si>
  <si>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</si>
  <si>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</si>
  <si>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</si>
  <si>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</si>
  <si>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</si>
  <si>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</si>
  <si>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</si>
  <si>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</si>
  <si>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</si>
  <si>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</si>
  <si>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</si>
  <si>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</si>
  <si>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</si>
  <si>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</si>
  <si>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</si>
  <si>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</si>
  <si>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</si>
  <si>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 xml:space="preserve">           대보사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</si>
  <si>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</si>
  <si>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</si>
  <si>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</si>
  <si>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</si>
  <si>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</si>
  <si>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</si>
  <si>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</si>
  <si>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</si>
  <si>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</si>
  <si>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</si>
  <si>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</si>
  <si>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전달일자</t>
    <phoneticPr fontId="1" type="noConversion"/>
  </si>
  <si>
    <t>입력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</si>
  <si>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</si>
  <si>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</si>
  <si>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</si>
  <si>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</si>
  <si>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</si>
  <si>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</si>
  <si>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</si>
  <si>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</si>
  <si>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</si>
  <si>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</si>
  <si>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</si>
  <si>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</si>
  <si>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</si>
  <si>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</si>
  <si>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</si>
  <si>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</si>
  <si>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</si>
  <si>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</si>
  <si>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</si>
  <si>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</si>
  <si>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</si>
  <si>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</si>
  <si>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</si>
  <si>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</si>
  <si>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</si>
  <si>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</si>
  <si>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</si>
  <si>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</si>
  <si>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</si>
  <si>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</si>
  <si>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</si>
  <si>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</si>
  <si>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</si>
  <si>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</si>
  <si>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</si>
  <si>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</si>
  <si>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</si>
  <si>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</si>
  <si>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</si>
  <si>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</si>
  <si>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</si>
  <si>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</si>
  <si>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</si>
  <si>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</si>
  <si>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</si>
  <si>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</si>
  <si>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</si>
  <si>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</si>
  <si>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</si>
  <si>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</si>
  <si>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</si>
  <si>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</si>
  <si>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</si>
  <si>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</si>
  <si>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</si>
  <si>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</si>
  <si>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</si>
  <si>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</si>
  <si>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</si>
  <si>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</si>
  <si>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</si>
  <si>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</si>
  <si>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</si>
  <si>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</si>
  <si>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</si>
  <si>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</si>
  <si>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</si>
  <si>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</si>
  <si>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</si>
  <si>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</si>
  <si>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</si>
  <si>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</si>
  <si>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</si>
  <si>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</si>
  <si>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</si>
  <si>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</si>
  <si>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</si>
  <si>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</si>
  <si>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</si>
  <si>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</si>
  <si>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</si>
  <si>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</si>
  <si>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</si>
  <si>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</si>
  <si>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</si>
  <si>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</si>
  <si>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</si>
  <si>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</si>
  <si>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</si>
  <si>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</si>
  <si>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</si>
  <si>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</si>
  <si>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</si>
  <si>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</si>
  <si>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</si>
  <si>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</si>
  <si>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</si>
  <si>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</si>
  <si>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</si>
  <si>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</si>
  <si>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</si>
  <si>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</si>
  <si>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</si>
  <si>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</si>
  <si>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</si>
  <si>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</si>
  <si>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</si>
  <si>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</si>
  <si>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</si>
  <si>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</si>
  <si>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</si>
  <si>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</si>
  <si>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</si>
  <si>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</si>
  <si>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</si>
  <si>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</si>
  <si>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</si>
  <si>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</si>
  <si>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</si>
  <si>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</si>
  <si>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</si>
  <si>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</si>
  <si>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</si>
  <si>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</si>
  <si>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</si>
  <si>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</si>
  <si>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</si>
  <si>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헌성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</si>
  <si>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</si>
  <si>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</si>
  <si>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</si>
  <si>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</si>
  <si>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</si>
  <si>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</si>
  <si>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</si>
  <si>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</si>
  <si>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</si>
  <si>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</si>
  <si>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</si>
  <si>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</si>
  <si>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</si>
  <si>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</si>
  <si>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</si>
  <si>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</si>
  <si>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</si>
  <si>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</si>
  <si>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</si>
  <si>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</si>
  <si>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</si>
  <si>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</si>
  <si>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</si>
  <si>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</si>
  <si>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</si>
  <si>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</si>
  <si>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</si>
  <si>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</si>
  <si>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</si>
  <si>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</si>
  <si>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</si>
  <si>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</si>
  <si>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</si>
  <si>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</si>
  <si>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</si>
  <si>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</si>
  <si>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</si>
  <si>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</si>
  <si>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</si>
  <si>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</si>
  <si>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</si>
  <si>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</si>
  <si>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</si>
  <si>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</si>
  <si>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</si>
  <si>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</si>
  <si>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</si>
  <si>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</si>
  <si>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</si>
  <si>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</si>
  <si>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</si>
  <si>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</si>
  <si>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</si>
  <si>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</si>
  <si>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</si>
  <si>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</si>
  <si>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</si>
  <si>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</si>
  <si>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</si>
  <si>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</si>
  <si>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</si>
  <si>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</si>
  <si>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</si>
  <si>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</si>
  <si>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</si>
  <si>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</si>
  <si>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</si>
  <si>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</si>
  <si>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</si>
  <si>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</si>
  <si>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</si>
  <si>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</si>
  <si>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</si>
  <si>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</si>
  <si>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</si>
  <si>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</si>
  <si>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</si>
  <si>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</si>
  <si>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</si>
  <si>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</si>
  <si>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</si>
  <si>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</si>
  <si>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</si>
  <si>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</si>
  <si>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</si>
  <si>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</si>
  <si>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</si>
  <si>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</si>
  <si>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</si>
  <si>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</si>
  <si>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</si>
  <si>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</si>
  <si>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</si>
  <si>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</si>
  <si>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</si>
  <si>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</si>
  <si>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</si>
  <si>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</si>
  <si>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</si>
  <si>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</si>
  <si>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</si>
  <si>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</si>
  <si>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</si>
  <si>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</si>
  <si>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</si>
  <si>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</si>
  <si>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</si>
  <si>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</si>
  <si>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</si>
  <si>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</si>
  <si>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</si>
  <si>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</si>
  <si>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</si>
  <si>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</si>
  <si>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</si>
  <si>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</si>
  <si>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28/교근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</si>
  <si>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</si>
  <si>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</si>
  <si>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</si>
  <si>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</si>
  <si>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</si>
  <si>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</si>
  <si>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</si>
  <si>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</si>
  <si>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</si>
  <si>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</si>
  <si>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</si>
  <si>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</si>
  <si>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</si>
  <si>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</si>
  <si>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</si>
  <si>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</si>
  <si>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</si>
  <si>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</si>
  <si>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</si>
  <si>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</si>
  <si>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</si>
  <si>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</si>
  <si>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</si>
  <si>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</si>
  <si>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</si>
  <si>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</si>
  <si>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</si>
  <si>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</si>
  <si>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</si>
  <si>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8/6 40만입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</si>
  <si>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</si>
  <si>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</si>
  <si>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</si>
  <si>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</si>
  <si>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</si>
  <si>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</si>
  <si>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</si>
  <si>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</si>
  <si>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</si>
  <si>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</si>
  <si>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</si>
  <si>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</si>
  <si>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</si>
  <si>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</si>
  <si>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</si>
  <si>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</si>
  <si>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</si>
  <si>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</si>
  <si>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</si>
  <si>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</si>
  <si>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</si>
  <si>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</si>
  <si>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</si>
  <si>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</si>
  <si>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</si>
  <si>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</si>
  <si>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</si>
  <si>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</si>
  <si>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</si>
  <si>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</si>
  <si>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</si>
  <si>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</si>
  <si>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</si>
  <si>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창희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</si>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</sst>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41" fontId="10" fillId="0" borderId="36" xfId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5" xfId="0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41" fontId="10" fillId="0" borderId="6" xfId="1" applyFont="1" applyBorder="1">
      <alignment vertical="center"/>
    </xf>
    <xf numFmtId="41" fontId="10" fillId="0" borderId="8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="85" zoomScaleNormal="85" workbookViewId="0">
      <pane xSplit="17" ySplit="3" topLeftCell="R110" activePane="bottomRight" state="frozen"/>
      <selection pane="topRight" activeCell="R1" sqref="R1"/>
      <selection pane="bottomLeft" activeCell="A4" sqref="A4"/>
      <selection pane="bottomRight" activeCell="I126" sqref="I126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18" t="s">
        <v>9</v>
      </c>
      <c r="F2" s="219"/>
      <c r="G2" s="219"/>
      <c r="H2" s="22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22" spans="1:20" ht="20.25" customHeight="1" x14ac:dyDescent="0.45">
      <c r="A122" s="68" t="s">
        <v>511</v>
      </c>
      <c r="B122" s="67"/>
      <c r="C122" s="67"/>
      <c r="D122" s="115"/>
      <c r="E122" s="116">
        <f>SUM(E112:E121)</f>
        <v>21</v>
      </c>
      <c r="F122" s="116">
        <f>SUM(F112:F121)</f>
        <v>8</v>
      </c>
      <c r="G122" s="116">
        <f>SUM(G112:G121)</f>
        <v>0</v>
      </c>
      <c r="H122" s="116">
        <f>SUM(E112:G121)</f>
        <v>29</v>
      </c>
      <c r="I122" s="117">
        <f t="shared" ref="I122:N122" si="0">SUM(I112:I121)</f>
        <v>29</v>
      </c>
      <c r="J122" s="116">
        <f t="shared" si="0"/>
        <v>0</v>
      </c>
      <c r="K122" s="116">
        <f t="shared" si="0"/>
        <v>58</v>
      </c>
      <c r="L122" s="117">
        <f t="shared" si="0"/>
        <v>0</v>
      </c>
      <c r="M122" s="116">
        <f t="shared" si="0"/>
        <v>4</v>
      </c>
      <c r="N122" s="116">
        <f t="shared" si="0"/>
        <v>16</v>
      </c>
      <c r="O122" s="68">
        <v>72</v>
      </c>
      <c r="P122" s="68"/>
      <c r="Q122" s="67"/>
      <c r="R122" s="67"/>
      <c r="S122" s="67"/>
      <c r="T122" s="118"/>
    </row>
    <row r="123" spans="1:20" ht="20.25" customHeight="1" x14ac:dyDescent="0.45">
      <c r="A123">
        <v>180327</v>
      </c>
      <c r="E123" s="29">
        <v>56</v>
      </c>
      <c r="F123" s="29">
        <v>12</v>
      </c>
      <c r="H123" s="29">
        <v>68</v>
      </c>
      <c r="I123" s="37">
        <v>68</v>
      </c>
      <c r="K123" s="29">
        <v>136</v>
      </c>
      <c r="L123" s="37">
        <v>2</v>
      </c>
      <c r="M123" s="29">
        <v>2</v>
      </c>
      <c r="N123" s="29">
        <v>24</v>
      </c>
      <c r="R123" t="s">
        <v>1149</v>
      </c>
    </row>
    <row r="124" spans="1:20" ht="20.25" customHeight="1" x14ac:dyDescent="0.45">
      <c r="A124">
        <v>180814</v>
      </c>
      <c r="B124" t="s">
        <v>1150</v>
      </c>
      <c r="D124" s="44" t="s">
        <v>1148</v>
      </c>
      <c r="E124" s="29">
        <v>2</v>
      </c>
      <c r="H124" s="29">
        <v>2</v>
      </c>
      <c r="I124" s="37">
        <v>2</v>
      </c>
      <c r="K124" s="29">
        <v>4</v>
      </c>
      <c r="M124" s="29">
        <v>1</v>
      </c>
      <c r="N124" s="29">
        <v>4</v>
      </c>
      <c r="R124" t="s">
        <v>1158</v>
      </c>
    </row>
    <row r="126" spans="1:20" s="119" customFormat="1" ht="20.25" customHeight="1" x14ac:dyDescent="0.45">
      <c r="A126" s="120" t="s">
        <v>512</v>
      </c>
      <c r="B126" s="121"/>
      <c r="C126" s="121"/>
      <c r="D126" s="122"/>
      <c r="E126" s="123">
        <v>220</v>
      </c>
      <c r="F126" s="123">
        <v>46</v>
      </c>
      <c r="G126" s="123">
        <v>18</v>
      </c>
      <c r="H126" s="123">
        <v>284</v>
      </c>
      <c r="I126" s="124">
        <v>266</v>
      </c>
      <c r="J126" s="123">
        <v>0</v>
      </c>
      <c r="K126" s="123">
        <v>532</v>
      </c>
      <c r="L126" s="124">
        <v>14</v>
      </c>
      <c r="M126" s="123">
        <v>23</v>
      </c>
      <c r="N126" s="123">
        <v>204</v>
      </c>
      <c r="O126" s="125">
        <v>736</v>
      </c>
      <c r="P126" s="125"/>
      <c r="Q126" s="121"/>
      <c r="R126" s="121"/>
      <c r="S126" s="121"/>
      <c r="T126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pane xSplit="17" ySplit="3" topLeftCell="R48" activePane="bottomRight" state="frozen"/>
      <selection pane="topRight" activeCell="R1" sqref="R1"/>
      <selection pane="bottomLeft" activeCell="A4" sqref="A4"/>
      <selection pane="bottomRight" activeCell="C58" sqref="C58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7.0820312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21" max="21" width="12.5" customWidth="1"/>
    <col min="22" max="22" width="12.75" customWidth="1"/>
  </cols>
  <sheetData>
    <row r="1" spans="1:21" ht="26.5" thickBot="1" x14ac:dyDescent="0.5">
      <c r="A1" s="25" t="s">
        <v>901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902</v>
      </c>
      <c r="C39" s="55" t="s">
        <v>903</v>
      </c>
      <c r="D39" s="55" t="s">
        <v>904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905</v>
      </c>
    </row>
    <row r="40" spans="1:22" s="84" customFormat="1" x14ac:dyDescent="0.45">
      <c r="A40" s="72">
        <v>180508</v>
      </c>
      <c r="B40" s="41" t="s">
        <v>955</v>
      </c>
      <c r="C40" s="55"/>
      <c r="D40" s="55" t="s">
        <v>956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1098</v>
      </c>
    </row>
    <row r="41" spans="1:22" s="84" customFormat="1" x14ac:dyDescent="0.45">
      <c r="A41" s="72">
        <v>180508</v>
      </c>
      <c r="B41" s="41" t="s">
        <v>957</v>
      </c>
      <c r="C41" s="55"/>
      <c r="D41" s="55" t="s">
        <v>958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1100</v>
      </c>
    </row>
    <row r="42" spans="1:22" s="84" customFormat="1" x14ac:dyDescent="0.45">
      <c r="A42" s="72">
        <v>180508</v>
      </c>
      <c r="B42" s="41" t="s">
        <v>959</v>
      </c>
      <c r="C42" s="55" t="s">
        <v>960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961</v>
      </c>
    </row>
    <row r="43" spans="1:22" s="84" customFormat="1" x14ac:dyDescent="0.45">
      <c r="A43" s="72">
        <v>150509</v>
      </c>
      <c r="B43" s="41" t="s">
        <v>962</v>
      </c>
      <c r="C43" s="55" t="s">
        <v>963</v>
      </c>
      <c r="D43" s="55" t="s">
        <v>964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965</v>
      </c>
    </row>
    <row r="44" spans="1:22" s="84" customFormat="1" x14ac:dyDescent="0.45">
      <c r="A44" s="84">
        <v>180524</v>
      </c>
      <c r="B44" s="41" t="s">
        <v>973</v>
      </c>
      <c r="C44" s="55" t="s">
        <v>974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975</v>
      </c>
      <c r="R44" s="41" t="s">
        <v>991</v>
      </c>
    </row>
    <row r="45" spans="1:22" s="84" customFormat="1" x14ac:dyDescent="0.45">
      <c r="B45" s="41">
        <v>577</v>
      </c>
      <c r="C45" s="55" t="s">
        <v>976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983</v>
      </c>
    </row>
    <row r="46" spans="1:22" s="84" customFormat="1" x14ac:dyDescent="0.45">
      <c r="A46" s="72">
        <v>180618</v>
      </c>
      <c r="B46" s="41" t="s">
        <v>1014</v>
      </c>
      <c r="C46" s="55"/>
      <c r="D46" s="55" t="s">
        <v>1015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1016</v>
      </c>
    </row>
    <row r="47" spans="1:22" s="84" customFormat="1" x14ac:dyDescent="0.45">
      <c r="A47" s="72">
        <v>180621</v>
      </c>
      <c r="B47" s="41">
        <v>581</v>
      </c>
      <c r="C47" s="55" t="s">
        <v>1018</v>
      </c>
      <c r="D47" s="55" t="s">
        <v>1019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1096</v>
      </c>
    </row>
    <row r="48" spans="1:22" x14ac:dyDescent="0.45">
      <c r="B48" s="41">
        <v>582</v>
      </c>
      <c r="D48" s="55" t="s">
        <v>1020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1097</v>
      </c>
    </row>
    <row r="49" spans="1:18" x14ac:dyDescent="0.45">
      <c r="B49" s="41">
        <v>583</v>
      </c>
      <c r="D49" s="55" t="s">
        <v>1021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1091</v>
      </c>
    </row>
    <row r="50" spans="1:18" x14ac:dyDescent="0.45">
      <c r="A50">
        <v>180628</v>
      </c>
      <c r="B50" s="41">
        <v>584</v>
      </c>
      <c r="C50" s="55" t="s">
        <v>1053</v>
      </c>
      <c r="D50" s="55" t="s">
        <v>1052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1092</v>
      </c>
    </row>
    <row r="51" spans="1:18" x14ac:dyDescent="0.45">
      <c r="B51" s="41" t="s">
        <v>1054</v>
      </c>
      <c r="C51" s="55" t="s">
        <v>1055</v>
      </c>
      <c r="D51" s="55" t="s">
        <v>1056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1093</v>
      </c>
    </row>
    <row r="52" spans="1:18" x14ac:dyDescent="0.45">
      <c r="B52" s="41" t="s">
        <v>1079</v>
      </c>
      <c r="D52" s="55" t="s">
        <v>1080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1119</v>
      </c>
    </row>
    <row r="53" spans="1:18" x14ac:dyDescent="0.45">
      <c r="A53">
        <v>180705</v>
      </c>
      <c r="B53" s="41">
        <v>590</v>
      </c>
      <c r="D53" s="55" t="s">
        <v>1113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1114</v>
      </c>
    </row>
    <row r="54" spans="1:18" x14ac:dyDescent="0.45">
      <c r="A54">
        <v>180710</v>
      </c>
      <c r="B54" s="41" t="s">
        <v>1115</v>
      </c>
      <c r="C54" s="55" t="s">
        <v>1116</v>
      </c>
      <c r="D54" s="55" t="s">
        <v>1117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1118</v>
      </c>
    </row>
    <row r="55" spans="1:18" x14ac:dyDescent="0.45">
      <c r="A55">
        <v>180806</v>
      </c>
      <c r="B55" s="41" t="s">
        <v>1133</v>
      </c>
      <c r="C55" s="55" t="s">
        <v>1134</v>
      </c>
      <c r="D55" s="55" t="s">
        <v>1135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1136</v>
      </c>
    </row>
    <row r="56" spans="1:18" x14ac:dyDescent="0.45">
      <c r="A56">
        <v>180808</v>
      </c>
      <c r="B56" s="41" t="s">
        <v>1140</v>
      </c>
      <c r="C56" s="55" t="s">
        <v>1162</v>
      </c>
      <c r="D56" s="55" t="s">
        <v>1141</v>
      </c>
      <c r="E56" s="41">
        <v>20</v>
      </c>
      <c r="F56" s="72"/>
      <c r="H56" s="72">
        <v>20</v>
      </c>
      <c r="I56" s="41">
        <v>20</v>
      </c>
      <c r="K56" s="72">
        <v>40</v>
      </c>
      <c r="R56" s="41" t="s">
        <v>1142</v>
      </c>
    </row>
    <row r="57" spans="1:18" x14ac:dyDescent="0.45">
      <c r="F57" s="72"/>
      <c r="H57" s="72"/>
      <c r="K57" s="72"/>
    </row>
    <row r="59" spans="1:18" ht="17.5" thickBot="1" x14ac:dyDescent="0.5"/>
    <row r="60" spans="1:18" ht="21.5" thickBot="1" x14ac:dyDescent="0.5">
      <c r="A60" s="108" t="s">
        <v>410</v>
      </c>
      <c r="B60" s="203"/>
      <c r="C60" s="204"/>
      <c r="D60" s="204"/>
      <c r="E60" s="203">
        <f t="shared" ref="E60:M60" si="0">SUM(E4:E59)</f>
        <v>827</v>
      </c>
      <c r="F60" s="205">
        <f t="shared" si="0"/>
        <v>226</v>
      </c>
      <c r="G60" s="205">
        <f t="shared" si="0"/>
        <v>81</v>
      </c>
      <c r="H60" s="205">
        <f t="shared" si="0"/>
        <v>1134</v>
      </c>
      <c r="I60" s="203">
        <f t="shared" si="0"/>
        <v>1053</v>
      </c>
      <c r="J60" s="206">
        <f t="shared" si="0"/>
        <v>2</v>
      </c>
      <c r="K60" s="205">
        <f t="shared" si="0"/>
        <v>2109</v>
      </c>
      <c r="L60" s="203">
        <f t="shared" si="0"/>
        <v>32</v>
      </c>
      <c r="M60" s="205">
        <f t="shared" si="0"/>
        <v>65</v>
      </c>
      <c r="N60" s="205">
        <f>SUM(N5:N59)</f>
        <v>516</v>
      </c>
      <c r="O60" s="203">
        <f>K60+N60</f>
        <v>2625</v>
      </c>
      <c r="P60" s="203"/>
      <c r="Q60" s="207"/>
    </row>
    <row r="61" spans="1:18" x14ac:dyDescent="0.45">
      <c r="B61" s="41">
        <v>9</v>
      </c>
      <c r="D61" s="55" t="s">
        <v>417</v>
      </c>
      <c r="F61">
        <v>1</v>
      </c>
      <c r="H61">
        <v>1</v>
      </c>
      <c r="I61" s="41">
        <v>1</v>
      </c>
      <c r="K61">
        <v>2</v>
      </c>
    </row>
    <row r="62" spans="1:18" x14ac:dyDescent="0.45">
      <c r="B62" s="41">
        <v>10</v>
      </c>
      <c r="D62" s="55" t="s">
        <v>418</v>
      </c>
      <c r="E62" s="41">
        <v>2</v>
      </c>
      <c r="F62">
        <v>1</v>
      </c>
      <c r="H62">
        <v>3</v>
      </c>
      <c r="I62" s="41">
        <v>3</v>
      </c>
      <c r="K62">
        <v>6</v>
      </c>
    </row>
    <row r="63" spans="1:18" x14ac:dyDescent="0.45">
      <c r="B63" s="105" t="s">
        <v>419</v>
      </c>
      <c r="D63" s="55" t="s">
        <v>420</v>
      </c>
      <c r="F63">
        <v>1</v>
      </c>
      <c r="H63">
        <v>1</v>
      </c>
      <c r="I63" s="41">
        <v>1</v>
      </c>
      <c r="K63">
        <v>2</v>
      </c>
    </row>
    <row r="64" spans="1:18" x14ac:dyDescent="0.45">
      <c r="B64" s="41">
        <v>11</v>
      </c>
      <c r="D64" s="55" t="s">
        <v>421</v>
      </c>
      <c r="E64" s="41">
        <v>2</v>
      </c>
      <c r="F64">
        <v>1</v>
      </c>
      <c r="H64">
        <v>3</v>
      </c>
      <c r="I64" s="41">
        <v>3</v>
      </c>
      <c r="K64">
        <v>6</v>
      </c>
    </row>
    <row r="65" spans="2:14" x14ac:dyDescent="0.45">
      <c r="B65" s="41">
        <v>12</v>
      </c>
      <c r="D65" s="55" t="s">
        <v>422</v>
      </c>
      <c r="F65">
        <v>1</v>
      </c>
      <c r="H65">
        <v>1</v>
      </c>
      <c r="I65" s="41">
        <v>1</v>
      </c>
      <c r="K65">
        <v>2</v>
      </c>
    </row>
    <row r="66" spans="2:14" x14ac:dyDescent="0.45">
      <c r="B66" s="41">
        <v>13</v>
      </c>
      <c r="D66" s="55" t="s">
        <v>423</v>
      </c>
      <c r="E66" s="41">
        <v>2</v>
      </c>
      <c r="F66">
        <v>1</v>
      </c>
      <c r="H66">
        <v>3</v>
      </c>
      <c r="I66" s="41">
        <v>3</v>
      </c>
      <c r="K66">
        <v>6</v>
      </c>
      <c r="M66" s="72">
        <v>1</v>
      </c>
      <c r="N66" s="72">
        <v>4</v>
      </c>
    </row>
    <row r="67" spans="2:14" x14ac:dyDescent="0.45">
      <c r="B67" s="41">
        <v>14</v>
      </c>
      <c r="D67" s="55" t="s">
        <v>424</v>
      </c>
      <c r="E67" s="41">
        <v>1</v>
      </c>
      <c r="F67">
        <v>1</v>
      </c>
      <c r="H67">
        <v>2</v>
      </c>
      <c r="I67" s="41">
        <v>2</v>
      </c>
      <c r="K67">
        <v>4</v>
      </c>
    </row>
    <row r="68" spans="2:14" x14ac:dyDescent="0.45">
      <c r="B68" s="41">
        <v>15</v>
      </c>
      <c r="D68" s="55" t="s">
        <v>425</v>
      </c>
      <c r="E68" s="41">
        <v>3</v>
      </c>
      <c r="F68">
        <v>1</v>
      </c>
      <c r="H68">
        <v>3</v>
      </c>
      <c r="I68" s="41">
        <v>3</v>
      </c>
      <c r="K68">
        <v>6</v>
      </c>
    </row>
    <row r="69" spans="2:14" x14ac:dyDescent="0.45">
      <c r="B69" s="41">
        <v>16</v>
      </c>
      <c r="D69" s="55" t="s">
        <v>426</v>
      </c>
      <c r="E69" s="41">
        <v>1</v>
      </c>
      <c r="F69">
        <v>1</v>
      </c>
      <c r="H69">
        <v>2</v>
      </c>
      <c r="I69" s="41">
        <v>2</v>
      </c>
      <c r="K69">
        <v>4</v>
      </c>
    </row>
    <row r="70" spans="2:14" x14ac:dyDescent="0.45">
      <c r="B70" s="41">
        <v>17</v>
      </c>
      <c r="D70" s="55" t="s">
        <v>427</v>
      </c>
      <c r="E70" s="41">
        <v>1</v>
      </c>
      <c r="F70">
        <v>1</v>
      </c>
      <c r="H70">
        <v>2</v>
      </c>
      <c r="I70" s="41">
        <v>2</v>
      </c>
      <c r="K70">
        <v>4</v>
      </c>
    </row>
    <row r="71" spans="2:14" x14ac:dyDescent="0.45">
      <c r="B71" s="41">
        <v>18</v>
      </c>
      <c r="D71" s="55" t="s">
        <v>428</v>
      </c>
      <c r="E71" s="41">
        <v>1</v>
      </c>
      <c r="H71">
        <v>1</v>
      </c>
      <c r="I71" s="41">
        <v>1</v>
      </c>
      <c r="K71">
        <v>2</v>
      </c>
    </row>
    <row r="72" spans="2:14" x14ac:dyDescent="0.45">
      <c r="B72" s="41">
        <v>19</v>
      </c>
      <c r="D72" s="55" t="s">
        <v>429</v>
      </c>
      <c r="E72" s="41">
        <v>1</v>
      </c>
      <c r="H72">
        <v>1</v>
      </c>
      <c r="I72" s="41">
        <v>1</v>
      </c>
      <c r="K72">
        <v>2</v>
      </c>
    </row>
    <row r="73" spans="2:14" x14ac:dyDescent="0.45">
      <c r="B73" s="41">
        <v>20</v>
      </c>
      <c r="D73" s="55" t="s">
        <v>430</v>
      </c>
      <c r="F73">
        <v>1</v>
      </c>
      <c r="H73">
        <v>1</v>
      </c>
      <c r="I73" s="41">
        <v>1</v>
      </c>
      <c r="K73">
        <v>2</v>
      </c>
    </row>
    <row r="74" spans="2:14" x14ac:dyDescent="0.45">
      <c r="B74" s="41">
        <v>21</v>
      </c>
      <c r="D74" s="55" t="s">
        <v>431</v>
      </c>
      <c r="E74" s="41">
        <v>1</v>
      </c>
      <c r="H74">
        <v>1</v>
      </c>
      <c r="I74" s="41">
        <v>1</v>
      </c>
      <c r="K74">
        <v>2</v>
      </c>
    </row>
    <row r="75" spans="2:14" x14ac:dyDescent="0.45">
      <c r="B75" s="41">
        <v>22</v>
      </c>
      <c r="D75" s="55" t="s">
        <v>432</v>
      </c>
      <c r="G75">
        <v>1</v>
      </c>
      <c r="H75">
        <v>1</v>
      </c>
    </row>
    <row r="76" spans="2:14" x14ac:dyDescent="0.45">
      <c r="B76" s="41">
        <v>23</v>
      </c>
      <c r="D76" s="55" t="s">
        <v>433</v>
      </c>
      <c r="E76" s="41">
        <v>2</v>
      </c>
      <c r="F76">
        <v>1</v>
      </c>
      <c r="H76">
        <v>3</v>
      </c>
      <c r="I76" s="41">
        <v>3</v>
      </c>
      <c r="K76">
        <v>6</v>
      </c>
      <c r="L76" s="41">
        <v>1</v>
      </c>
      <c r="N76">
        <v>8</v>
      </c>
    </row>
    <row r="77" spans="2:14" x14ac:dyDescent="0.45">
      <c r="B77" s="41">
        <v>24</v>
      </c>
      <c r="D77" s="55" t="s">
        <v>434</v>
      </c>
      <c r="E77" s="41">
        <v>1</v>
      </c>
      <c r="H77">
        <v>1</v>
      </c>
      <c r="I77" s="41">
        <v>1</v>
      </c>
      <c r="K77">
        <v>2</v>
      </c>
    </row>
    <row r="78" spans="2:14" x14ac:dyDescent="0.45">
      <c r="B78" s="41">
        <v>25</v>
      </c>
      <c r="D78" s="55" t="s">
        <v>435</v>
      </c>
      <c r="E78" s="41">
        <v>2</v>
      </c>
      <c r="F78">
        <v>1</v>
      </c>
      <c r="H78">
        <v>3</v>
      </c>
      <c r="I78" s="41">
        <v>3</v>
      </c>
      <c r="K78">
        <v>6</v>
      </c>
      <c r="M78" s="72">
        <v>1</v>
      </c>
      <c r="N78" s="72">
        <v>4</v>
      </c>
    </row>
    <row r="79" spans="2:14" x14ac:dyDescent="0.45">
      <c r="B79" s="41">
        <v>26</v>
      </c>
      <c r="D79" s="55" t="s">
        <v>436</v>
      </c>
      <c r="E79" s="41">
        <v>1</v>
      </c>
      <c r="H79">
        <v>1</v>
      </c>
      <c r="I79" s="41">
        <v>1</v>
      </c>
      <c r="K79">
        <v>2</v>
      </c>
    </row>
    <row r="80" spans="2:14" x14ac:dyDescent="0.45">
      <c r="B80" s="41">
        <v>27</v>
      </c>
      <c r="D80" s="55" t="s">
        <v>437</v>
      </c>
      <c r="G80">
        <v>1</v>
      </c>
      <c r="H80">
        <v>1</v>
      </c>
    </row>
    <row r="81" spans="2:14" x14ac:dyDescent="0.45">
      <c r="B81" s="41">
        <v>28</v>
      </c>
      <c r="D81" s="55" t="s">
        <v>438</v>
      </c>
      <c r="E81" s="41">
        <v>1</v>
      </c>
      <c r="H81">
        <v>1</v>
      </c>
      <c r="I81" s="41">
        <v>1</v>
      </c>
      <c r="K81">
        <v>2</v>
      </c>
    </row>
    <row r="82" spans="2:14" x14ac:dyDescent="0.45">
      <c r="B82" s="41">
        <v>29</v>
      </c>
      <c r="D82" s="55" t="s">
        <v>439</v>
      </c>
      <c r="E82" s="41">
        <v>1</v>
      </c>
      <c r="I82" s="41">
        <v>1</v>
      </c>
      <c r="K82">
        <v>2</v>
      </c>
      <c r="M82">
        <v>1</v>
      </c>
      <c r="N82">
        <v>4</v>
      </c>
    </row>
    <row r="83" spans="2:14" x14ac:dyDescent="0.45">
      <c r="B83" s="41">
        <v>30</v>
      </c>
      <c r="D83" s="55" t="s">
        <v>440</v>
      </c>
      <c r="E83" s="41">
        <v>1</v>
      </c>
      <c r="H83">
        <v>1</v>
      </c>
      <c r="I83" s="41">
        <v>1</v>
      </c>
      <c r="K83">
        <v>2</v>
      </c>
    </row>
    <row r="84" spans="2:14" x14ac:dyDescent="0.45">
      <c r="B84" s="41">
        <v>31</v>
      </c>
      <c r="D84" s="55" t="s">
        <v>441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32</v>
      </c>
      <c r="D85" s="55" t="s">
        <v>442</v>
      </c>
      <c r="F85">
        <v>1</v>
      </c>
      <c r="H85">
        <v>1</v>
      </c>
      <c r="I85" s="41">
        <v>1</v>
      </c>
      <c r="K85">
        <v>2</v>
      </c>
    </row>
    <row r="86" spans="2:14" x14ac:dyDescent="0.45">
      <c r="B86" s="41">
        <v>33</v>
      </c>
      <c r="D86" s="55" t="s">
        <v>443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34</v>
      </c>
      <c r="D87" s="55" t="s">
        <v>444</v>
      </c>
      <c r="E87" s="41">
        <v>1</v>
      </c>
      <c r="F87">
        <v>1</v>
      </c>
      <c r="H87">
        <v>2</v>
      </c>
      <c r="I87" s="41">
        <v>2</v>
      </c>
      <c r="K87">
        <v>4</v>
      </c>
    </row>
    <row r="88" spans="2:14" x14ac:dyDescent="0.45">
      <c r="B88" s="41">
        <v>35</v>
      </c>
      <c r="D88" s="55" t="s">
        <v>445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36</v>
      </c>
      <c r="D89" s="55" t="s">
        <v>446</v>
      </c>
      <c r="E89" s="41">
        <v>2</v>
      </c>
      <c r="F89">
        <v>1</v>
      </c>
      <c r="H89">
        <v>3</v>
      </c>
      <c r="I89" s="41">
        <v>3</v>
      </c>
      <c r="K89">
        <v>6</v>
      </c>
    </row>
    <row r="90" spans="2:14" x14ac:dyDescent="0.45">
      <c r="B90" s="41">
        <v>37</v>
      </c>
      <c r="D90" s="55" t="s">
        <v>437</v>
      </c>
      <c r="G90">
        <v>1</v>
      </c>
      <c r="H90">
        <v>1</v>
      </c>
    </row>
    <row r="91" spans="2:14" x14ac:dyDescent="0.45">
      <c r="B91" s="41">
        <v>38</v>
      </c>
      <c r="D91" s="55" t="s">
        <v>447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39</v>
      </c>
      <c r="D92" s="55" t="s">
        <v>448</v>
      </c>
      <c r="E92" s="41">
        <v>1</v>
      </c>
      <c r="F92">
        <v>1</v>
      </c>
      <c r="H92">
        <v>2</v>
      </c>
      <c r="I92" s="41">
        <v>2</v>
      </c>
      <c r="K92">
        <v>4</v>
      </c>
    </row>
    <row r="93" spans="2:14" x14ac:dyDescent="0.45">
      <c r="B93" s="41">
        <v>40</v>
      </c>
      <c r="D93" s="55" t="s">
        <v>449</v>
      </c>
      <c r="M93">
        <v>1</v>
      </c>
      <c r="N93">
        <v>4</v>
      </c>
    </row>
    <row r="94" spans="2:14" x14ac:dyDescent="0.45">
      <c r="B94" s="41">
        <v>41</v>
      </c>
      <c r="D94" s="55" t="s">
        <v>450</v>
      </c>
      <c r="G94">
        <v>1</v>
      </c>
      <c r="H94">
        <v>1</v>
      </c>
    </row>
    <row r="95" spans="2:14" x14ac:dyDescent="0.45">
      <c r="B95" s="41">
        <v>42</v>
      </c>
      <c r="D95" s="55" t="s">
        <v>417</v>
      </c>
    </row>
    <row r="96" spans="2:14" x14ac:dyDescent="0.45">
      <c r="B96" s="41">
        <v>43</v>
      </c>
      <c r="D96" s="55" t="s">
        <v>420</v>
      </c>
    </row>
    <row r="97" spans="1:18" x14ac:dyDescent="0.45">
      <c r="B97" s="41">
        <v>44</v>
      </c>
      <c r="D97" s="55" t="s">
        <v>421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1:18" x14ac:dyDescent="0.45">
      <c r="B98" s="41">
        <v>45</v>
      </c>
      <c r="D98" s="55" t="s">
        <v>451</v>
      </c>
      <c r="M98">
        <v>1</v>
      </c>
      <c r="N98">
        <v>4</v>
      </c>
    </row>
    <row r="99" spans="1:18" x14ac:dyDescent="0.45">
      <c r="B99" s="41">
        <v>46</v>
      </c>
      <c r="D99" s="55" t="s">
        <v>452</v>
      </c>
      <c r="G99">
        <v>1</v>
      </c>
      <c r="H99">
        <v>1</v>
      </c>
    </row>
    <row r="101" spans="1:18" x14ac:dyDescent="0.45">
      <c r="E101" s="41">
        <f>SUM(E61:E100)</f>
        <v>34</v>
      </c>
      <c r="F101">
        <f>SUM(F61:F100)</f>
        <v>20</v>
      </c>
      <c r="G101">
        <f>SUM(G61:G100)</f>
        <v>5</v>
      </c>
      <c r="H101">
        <f>SUM(E101:G101)</f>
        <v>59</v>
      </c>
      <c r="I101" s="41">
        <v>54</v>
      </c>
      <c r="K101">
        <v>108</v>
      </c>
      <c r="M101" s="72"/>
      <c r="N101" s="72"/>
      <c r="R101" s="41" t="s">
        <v>569</v>
      </c>
    </row>
    <row r="102" spans="1:18" x14ac:dyDescent="0.45">
      <c r="A102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zoomScale="92" zoomScaleNormal="92" workbookViewId="0">
      <pane xSplit="17" ySplit="3" topLeftCell="R124" activePane="bottomRight" state="frozen"/>
      <selection pane="topRight" activeCell="R1" sqref="R1"/>
      <selection pane="bottomLeft" activeCell="A4" sqref="A4"/>
      <selection pane="bottomRight" activeCell="M136" sqref="M13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1" t="s">
        <v>141</v>
      </c>
      <c r="Q2" s="22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878</v>
      </c>
      <c r="S32" t="s">
        <v>879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928</v>
      </c>
      <c r="D37" s="57" t="s">
        <v>929</v>
      </c>
      <c r="E37" s="41">
        <v>2</v>
      </c>
      <c r="H37" s="72">
        <v>2</v>
      </c>
      <c r="I37" s="41">
        <v>2</v>
      </c>
      <c r="K37" s="72">
        <v>4</v>
      </c>
      <c r="R37" s="19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877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880</v>
      </c>
      <c r="C108" s="90" t="s">
        <v>881</v>
      </c>
      <c r="D108" s="57" t="s">
        <v>882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884</v>
      </c>
      <c r="D109" s="57" t="s">
        <v>883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885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886</v>
      </c>
      <c r="D111" s="57" t="s">
        <v>887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888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930</v>
      </c>
    </row>
    <row r="113" spans="1:19" x14ac:dyDescent="0.45">
      <c r="B113" s="96" t="s">
        <v>889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890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</row>
    <row r="115" spans="1:19" x14ac:dyDescent="0.45">
      <c r="B115" s="96" t="s">
        <v>899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915</v>
      </c>
    </row>
    <row r="116" spans="1:19" x14ac:dyDescent="0.45">
      <c r="A116">
        <v>180424</v>
      </c>
      <c r="B116" s="96">
        <v>1461</v>
      </c>
      <c r="C116" s="90" t="s">
        <v>909</v>
      </c>
      <c r="D116" s="85" t="s">
        <v>908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914</v>
      </c>
    </row>
    <row r="117" spans="1:19" x14ac:dyDescent="0.45">
      <c r="A117">
        <v>180417</v>
      </c>
      <c r="B117" s="96" t="s">
        <v>910</v>
      </c>
      <c r="C117" s="90" t="s">
        <v>911</v>
      </c>
      <c r="D117" s="85" t="s">
        <v>912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913</v>
      </c>
      <c r="S117" t="s">
        <v>984</v>
      </c>
    </row>
    <row r="118" spans="1:19" x14ac:dyDescent="0.45">
      <c r="A118">
        <v>180426</v>
      </c>
      <c r="B118" s="96" t="s">
        <v>924</v>
      </c>
      <c r="C118" s="90" t="s">
        <v>925</v>
      </c>
      <c r="D118" s="85" t="s">
        <v>926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927</v>
      </c>
    </row>
    <row r="119" spans="1:19" x14ac:dyDescent="0.45">
      <c r="A119">
        <v>180501</v>
      </c>
      <c r="B119" s="96">
        <v>1489</v>
      </c>
      <c r="D119" s="85" t="s">
        <v>935</v>
      </c>
      <c r="F119" s="72"/>
      <c r="G119">
        <v>1</v>
      </c>
      <c r="H119" s="72">
        <v>1</v>
      </c>
      <c r="K119" s="72"/>
      <c r="M119" s="72"/>
      <c r="N119" s="72"/>
      <c r="R119" t="s">
        <v>1000</v>
      </c>
    </row>
    <row r="120" spans="1:19" x14ac:dyDescent="0.45">
      <c r="A120">
        <v>180529</v>
      </c>
      <c r="B120" s="96" t="s">
        <v>985</v>
      </c>
      <c r="C120" s="90" t="s">
        <v>986</v>
      </c>
      <c r="D120" s="85" t="s">
        <v>987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1006</v>
      </c>
    </row>
    <row r="121" spans="1:19" x14ac:dyDescent="0.45">
      <c r="A121">
        <v>180531</v>
      </c>
      <c r="B121" s="96">
        <v>1498</v>
      </c>
      <c r="C121" s="90" t="s">
        <v>993</v>
      </c>
      <c r="D121" s="85" t="s">
        <v>994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1007</v>
      </c>
    </row>
    <row r="122" spans="1:19" x14ac:dyDescent="0.45">
      <c r="A122">
        <v>180605</v>
      </c>
      <c r="B122" s="96" t="s">
        <v>1001</v>
      </c>
      <c r="C122" s="90" t="s">
        <v>1002</v>
      </c>
      <c r="D122" s="85" t="s">
        <v>1004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1003</v>
      </c>
      <c r="R122" t="s">
        <v>1005</v>
      </c>
    </row>
    <row r="123" spans="1:19" x14ac:dyDescent="0.45">
      <c r="A123">
        <v>180626</v>
      </c>
      <c r="B123" s="96" t="s">
        <v>1022</v>
      </c>
      <c r="C123" s="90" t="s">
        <v>1023</v>
      </c>
      <c r="D123" s="85" t="s">
        <v>1024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1025</v>
      </c>
    </row>
    <row r="124" spans="1:19" x14ac:dyDescent="0.45">
      <c r="B124" s="96">
        <v>1543</v>
      </c>
      <c r="D124" s="85" t="s">
        <v>1026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1027</v>
      </c>
    </row>
    <row r="125" spans="1:19" x14ac:dyDescent="0.45">
      <c r="A125">
        <v>180703</v>
      </c>
      <c r="B125" s="96" t="s">
        <v>1086</v>
      </c>
      <c r="C125" s="90" t="s">
        <v>1087</v>
      </c>
      <c r="D125" s="85" t="s">
        <v>1088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1089</v>
      </c>
    </row>
    <row r="126" spans="1:19" x14ac:dyDescent="0.45">
      <c r="A126">
        <v>1807017</v>
      </c>
      <c r="B126" s="96" t="s">
        <v>1124</v>
      </c>
      <c r="C126" s="90" t="s">
        <v>1126</v>
      </c>
      <c r="D126" s="85" t="s">
        <v>1125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1143</v>
      </c>
    </row>
    <row r="127" spans="1:19" x14ac:dyDescent="0.45">
      <c r="A127">
        <v>180808</v>
      </c>
      <c r="B127" s="96">
        <v>1570</v>
      </c>
      <c r="D127" s="85" t="s">
        <v>1138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1153</v>
      </c>
      <c r="C128" s="90" t="s">
        <v>1151</v>
      </c>
      <c r="D128" s="85" t="s">
        <v>1152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1156</v>
      </c>
    </row>
    <row r="129" spans="1:18" x14ac:dyDescent="0.45">
      <c r="B129" s="96" t="s">
        <v>1154</v>
      </c>
      <c r="C129" s="90" t="s">
        <v>1181</v>
      </c>
      <c r="D129" s="85" t="s">
        <v>1155</v>
      </c>
      <c r="E129" s="41">
        <v>14</v>
      </c>
      <c r="F129" s="72">
        <v>5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1157</v>
      </c>
    </row>
    <row r="130" spans="1:18" x14ac:dyDescent="0.45">
      <c r="B130" s="96" t="s">
        <v>1170</v>
      </c>
      <c r="C130" s="90" t="s">
        <v>1181</v>
      </c>
      <c r="D130" s="85" t="s">
        <v>1171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1173</v>
      </c>
      <c r="P130" s="41" t="s">
        <v>1174</v>
      </c>
      <c r="R130" t="s">
        <v>1172</v>
      </c>
    </row>
    <row r="131" spans="1:18" x14ac:dyDescent="0.45">
      <c r="D131" s="85"/>
      <c r="F131" s="72"/>
      <c r="H131" s="72"/>
      <c r="K131" s="72"/>
      <c r="M131" s="72"/>
      <c r="N131" s="72"/>
    </row>
    <row r="132" spans="1:18" ht="17.5" thickBot="1" x14ac:dyDescent="0.5">
      <c r="D132"/>
      <c r="F132" s="72"/>
      <c r="H132" s="72"/>
      <c r="K132" s="72"/>
      <c r="M132" s="72"/>
      <c r="N132" s="72"/>
    </row>
    <row r="133" spans="1:18" s="58" customFormat="1" ht="21.5" thickBot="1" x14ac:dyDescent="0.5">
      <c r="A133" s="128" t="s">
        <v>240</v>
      </c>
      <c r="B133" s="129"/>
      <c r="C133" s="100"/>
      <c r="D133" s="130"/>
      <c r="E133" s="99">
        <f t="shared" ref="E133:N133" si="0">SUM(E4:E132)</f>
        <v>2012</v>
      </c>
      <c r="F133" s="101">
        <f t="shared" si="0"/>
        <v>452</v>
      </c>
      <c r="G133" s="101">
        <f t="shared" si="0"/>
        <v>193</v>
      </c>
      <c r="H133" s="101">
        <f t="shared" si="0"/>
        <v>2655</v>
      </c>
      <c r="I133" s="99">
        <f t="shared" si="0"/>
        <v>2462</v>
      </c>
      <c r="J133" s="101">
        <f t="shared" si="0"/>
        <v>25</v>
      </c>
      <c r="K133" s="101">
        <f t="shared" si="0"/>
        <v>4967</v>
      </c>
      <c r="L133" s="99">
        <f t="shared" si="0"/>
        <v>38</v>
      </c>
      <c r="M133" s="101">
        <f t="shared" si="0"/>
        <v>88</v>
      </c>
      <c r="N133" s="101">
        <f t="shared" si="0"/>
        <v>694</v>
      </c>
      <c r="O133" s="99">
        <f>K133+N133</f>
        <v>5661</v>
      </c>
      <c r="P133" s="99"/>
      <c r="Q133" s="131"/>
    </row>
    <row r="134" spans="1:18" x14ac:dyDescent="0.45">
      <c r="F134" s="72"/>
      <c r="H134" s="72"/>
      <c r="K134" s="72"/>
      <c r="M134" s="72"/>
      <c r="N134" s="72"/>
    </row>
    <row r="136" spans="1:18" x14ac:dyDescent="0.45">
      <c r="F136" s="72"/>
      <c r="H136" s="72"/>
      <c r="K136" s="72"/>
    </row>
    <row r="148" spans="1:17" ht="17.5" thickBot="1" x14ac:dyDescent="0.5"/>
    <row r="149" spans="1:17" ht="21.5" thickBot="1" x14ac:dyDescent="0.5">
      <c r="A149" s="98"/>
      <c r="B149" s="97"/>
      <c r="C149" s="63"/>
      <c r="D149" s="89"/>
      <c r="E149" s="51"/>
      <c r="F149" s="48"/>
      <c r="G149" s="48"/>
      <c r="H149" s="48"/>
      <c r="I149" s="51"/>
      <c r="J149" s="48"/>
      <c r="K149" s="48"/>
      <c r="L149" s="51"/>
      <c r="M149" s="48"/>
      <c r="N149" s="48"/>
      <c r="O149" s="51"/>
      <c r="P149" s="51"/>
      <c r="Q14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workbookViewId="0">
      <pane xSplit="17" ySplit="3" topLeftCell="R113" activePane="bottomRight" state="frozen"/>
      <selection pane="topRight" activeCell="R1" sqref="R1"/>
      <selection pane="bottomLeft" activeCell="A4" sqref="A4"/>
      <selection pane="bottomRight" activeCell="F127" sqref="F127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2.83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13"/>
      <c r="J2" s="11" t="s">
        <v>4</v>
      </c>
      <c r="K2" s="101"/>
      <c r="L2" s="52"/>
      <c r="M2" s="11" t="s">
        <v>8</v>
      </c>
      <c r="N2" s="104"/>
      <c r="O2" s="45"/>
      <c r="P2" s="223" t="s">
        <v>34</v>
      </c>
      <c r="Q2" s="222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1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1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1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1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1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6">
        <v>14</v>
      </c>
      <c r="L53" s="41"/>
      <c r="N53" s="136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6">
        <v>14</v>
      </c>
      <c r="L54" s="41"/>
      <c r="N54" s="136"/>
      <c r="O54" s="41"/>
      <c r="P54" s="41"/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6">
        <v>96</v>
      </c>
      <c r="L55" s="41"/>
      <c r="N55" s="136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6">
        <v>42</v>
      </c>
      <c r="L56" s="41"/>
      <c r="M56" s="72">
        <v>3</v>
      </c>
      <c r="N56" s="136">
        <v>12</v>
      </c>
      <c r="O56" s="41"/>
      <c r="P56" s="41"/>
      <c r="R56" s="84" t="s">
        <v>679</v>
      </c>
      <c r="S56" s="140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6">
        <v>6</v>
      </c>
      <c r="L57" s="41"/>
      <c r="M57" s="72">
        <v>1</v>
      </c>
      <c r="N57" s="136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6">
        <v>22</v>
      </c>
      <c r="L58" s="41"/>
      <c r="M58" s="84">
        <v>1</v>
      </c>
      <c r="N58" s="136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6">
        <v>50</v>
      </c>
      <c r="L59" s="41">
        <v>4</v>
      </c>
      <c r="N59" s="136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6">
        <v>496</v>
      </c>
      <c r="L60" s="41"/>
      <c r="M60" s="72"/>
      <c r="N60" s="136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6">
        <v>14</v>
      </c>
      <c r="L61" s="41"/>
      <c r="M61" s="72"/>
      <c r="N61" s="136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6">
        <v>14</v>
      </c>
      <c r="L62" s="41"/>
      <c r="M62" s="72"/>
      <c r="N62" s="136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6">
        <v>10</v>
      </c>
      <c r="L63" s="41"/>
      <c r="M63" s="72">
        <v>1</v>
      </c>
      <c r="N63" s="136">
        <v>4</v>
      </c>
      <c r="O63" s="41"/>
      <c r="P63" s="41"/>
      <c r="R63" s="72"/>
      <c r="S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6">
        <v>6</v>
      </c>
      <c r="L64" s="41"/>
      <c r="M64" s="72"/>
      <c r="N64" s="136"/>
      <c r="O64" s="41"/>
      <c r="P64" s="41"/>
      <c r="R64" s="72"/>
      <c r="S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6">
        <v>26</v>
      </c>
      <c r="L65" s="41">
        <v>2</v>
      </c>
      <c r="M65" s="72"/>
      <c r="N65" s="136">
        <v>16</v>
      </c>
      <c r="O65" s="41"/>
      <c r="P65" s="41"/>
      <c r="R65" s="72"/>
      <c r="S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6">
        <v>10</v>
      </c>
      <c r="L66" s="41"/>
      <c r="M66" s="72">
        <v>1</v>
      </c>
      <c r="N66" s="136">
        <v>4</v>
      </c>
      <c r="O66" s="41"/>
      <c r="P66" s="41"/>
      <c r="R66" s="72"/>
      <c r="S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6">
        <v>6</v>
      </c>
      <c r="L67" s="41"/>
      <c r="M67" s="84">
        <v>1</v>
      </c>
      <c r="N67" s="136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6"/>
      <c r="L68" s="41"/>
      <c r="N68" s="136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6">
        <v>10</v>
      </c>
      <c r="L69" s="41"/>
      <c r="N69" s="136"/>
      <c r="O69" s="41"/>
      <c r="P69" s="41"/>
      <c r="S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6">
        <v>4</v>
      </c>
      <c r="L70" s="41"/>
      <c r="N70" s="136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6">
        <v>4</v>
      </c>
      <c r="L71" s="41"/>
      <c r="N71" s="136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891</v>
      </c>
      <c r="E72" s="41">
        <v>2</v>
      </c>
      <c r="F72" s="72">
        <v>1</v>
      </c>
      <c r="H72" s="72">
        <v>3</v>
      </c>
      <c r="I72" s="73">
        <v>3</v>
      </c>
      <c r="J72" s="72"/>
      <c r="K72" s="136">
        <v>6</v>
      </c>
      <c r="L72" s="41"/>
      <c r="M72" s="72">
        <v>1</v>
      </c>
      <c r="N72" s="136">
        <v>4</v>
      </c>
      <c r="O72" s="41"/>
      <c r="P72" s="41"/>
      <c r="R72" s="84" t="s">
        <v>892</v>
      </c>
    </row>
    <row r="73" spans="1:19" s="84" customFormat="1" x14ac:dyDescent="0.45">
      <c r="B73" s="41" t="s">
        <v>893</v>
      </c>
      <c r="C73" s="55"/>
      <c r="D73" s="55" t="s">
        <v>894</v>
      </c>
      <c r="E73" s="41">
        <v>3</v>
      </c>
      <c r="F73" s="72">
        <v>1</v>
      </c>
      <c r="H73" s="72">
        <v>4</v>
      </c>
      <c r="I73" s="73">
        <v>4</v>
      </c>
      <c r="J73" s="72"/>
      <c r="K73" s="136">
        <v>8</v>
      </c>
      <c r="L73" s="41"/>
      <c r="M73" s="84">
        <v>1</v>
      </c>
      <c r="N73" s="136">
        <v>4</v>
      </c>
      <c r="O73" s="41"/>
      <c r="P73" s="41"/>
      <c r="R73" s="72" t="s">
        <v>895</v>
      </c>
    </row>
    <row r="74" spans="1:19" s="84" customFormat="1" x14ac:dyDescent="0.45">
      <c r="B74" s="41" t="s">
        <v>896</v>
      </c>
      <c r="C74" s="55"/>
      <c r="D74" s="55" t="s">
        <v>897</v>
      </c>
      <c r="E74" s="41">
        <v>33</v>
      </c>
      <c r="F74" s="72"/>
      <c r="H74" s="72">
        <v>33</v>
      </c>
      <c r="I74" s="73">
        <v>33</v>
      </c>
      <c r="J74" s="72"/>
      <c r="K74" s="136">
        <v>66</v>
      </c>
      <c r="L74" s="41"/>
      <c r="N74" s="136"/>
      <c r="O74" s="41"/>
      <c r="P74" s="41"/>
      <c r="R74" s="72" t="s">
        <v>898</v>
      </c>
    </row>
    <row r="75" spans="1:19" s="84" customFormat="1" x14ac:dyDescent="0.45">
      <c r="B75" s="41" t="s">
        <v>1163</v>
      </c>
      <c r="C75" s="55" t="s">
        <v>920</v>
      </c>
      <c r="D75" s="55" t="s">
        <v>919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6">
        <v>76</v>
      </c>
      <c r="L75" s="41">
        <v>2</v>
      </c>
      <c r="N75" s="136">
        <v>16</v>
      </c>
      <c r="O75" s="41"/>
      <c r="P75" s="41"/>
      <c r="R75" s="72" t="s">
        <v>900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906</v>
      </c>
      <c r="E76" s="41">
        <v>2</v>
      </c>
      <c r="F76" s="72">
        <v>1</v>
      </c>
      <c r="H76" s="72">
        <v>3</v>
      </c>
      <c r="I76" s="73">
        <v>3</v>
      </c>
      <c r="J76" s="72"/>
      <c r="K76" s="136">
        <v>6</v>
      </c>
      <c r="L76" s="41"/>
      <c r="N76" s="136"/>
      <c r="O76" s="41"/>
      <c r="P76" s="41"/>
      <c r="R76" s="72" t="s">
        <v>907</v>
      </c>
    </row>
    <row r="77" spans="1:19" s="84" customFormat="1" x14ac:dyDescent="0.45">
      <c r="A77" s="84">
        <v>180417</v>
      </c>
      <c r="B77" s="41" t="s">
        <v>918</v>
      </c>
      <c r="C77" s="55" t="s">
        <v>921</v>
      </c>
      <c r="D77" s="55" t="s">
        <v>922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6">
        <v>68</v>
      </c>
      <c r="L77" s="41"/>
      <c r="M77" s="84">
        <v>3</v>
      </c>
      <c r="N77" s="136">
        <v>12</v>
      </c>
      <c r="O77" s="41"/>
      <c r="P77" s="41"/>
      <c r="R77" s="72" t="s">
        <v>923</v>
      </c>
    </row>
    <row r="78" spans="1:19" s="84" customFormat="1" x14ac:dyDescent="0.45">
      <c r="A78" s="84">
        <v>190426</v>
      </c>
      <c r="B78" s="41">
        <v>683</v>
      </c>
      <c r="C78" s="55" t="s">
        <v>931</v>
      </c>
      <c r="D78" s="55" t="s">
        <v>932</v>
      </c>
      <c r="E78" s="41">
        <v>2</v>
      </c>
      <c r="F78" s="72"/>
      <c r="H78" s="72">
        <v>2</v>
      </c>
      <c r="I78" s="73">
        <v>2</v>
      </c>
      <c r="J78" s="72"/>
      <c r="K78" s="136">
        <v>4</v>
      </c>
      <c r="L78" s="41"/>
      <c r="N78" s="136"/>
      <c r="O78" s="41"/>
      <c r="P78" s="41"/>
      <c r="R78" s="72" t="s">
        <v>933</v>
      </c>
    </row>
    <row r="79" spans="1:19" s="84" customFormat="1" x14ac:dyDescent="0.45">
      <c r="B79" s="41">
        <v>684</v>
      </c>
      <c r="C79" s="55"/>
      <c r="D79" s="55" t="s">
        <v>934</v>
      </c>
      <c r="E79" s="41"/>
      <c r="F79" s="72"/>
      <c r="H79" s="72"/>
      <c r="I79" s="73"/>
      <c r="J79" s="72">
        <v>2</v>
      </c>
      <c r="K79" s="136">
        <v>2</v>
      </c>
      <c r="L79" s="41"/>
      <c r="N79" s="136"/>
      <c r="O79" s="41"/>
      <c r="P79" s="41"/>
      <c r="R79" s="72"/>
    </row>
    <row r="80" spans="1:19" s="84" customFormat="1" x14ac:dyDescent="0.45">
      <c r="B80" s="41" t="s">
        <v>951</v>
      </c>
      <c r="C80" s="55" t="s">
        <v>921</v>
      </c>
      <c r="D80" s="55" t="s">
        <v>952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6">
        <v>34</v>
      </c>
      <c r="L80" s="41"/>
      <c r="N80" s="136"/>
      <c r="O80" s="41"/>
      <c r="P80" s="41"/>
      <c r="R80" s="72" t="s">
        <v>953</v>
      </c>
      <c r="S80" s="84" t="s">
        <v>954</v>
      </c>
    </row>
    <row r="81" spans="1:19" s="84" customFormat="1" x14ac:dyDescent="0.45">
      <c r="A81" s="72">
        <v>180510</v>
      </c>
      <c r="B81" s="41"/>
      <c r="C81" s="55" t="s">
        <v>969</v>
      </c>
      <c r="D81" s="55" t="s">
        <v>968</v>
      </c>
      <c r="E81" s="41"/>
      <c r="F81" s="72"/>
      <c r="H81" s="72"/>
      <c r="I81" s="73"/>
      <c r="J81" s="72"/>
      <c r="K81" s="136"/>
      <c r="L81" s="41">
        <v>3</v>
      </c>
      <c r="M81" s="84">
        <v>41</v>
      </c>
      <c r="N81" s="136">
        <v>373</v>
      </c>
      <c r="O81" s="41" t="s">
        <v>996</v>
      </c>
      <c r="P81" s="41"/>
      <c r="R81" s="72" t="s">
        <v>967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970</v>
      </c>
      <c r="E82" s="41">
        <v>3</v>
      </c>
      <c r="F82" s="72"/>
      <c r="H82" s="72">
        <v>3</v>
      </c>
      <c r="I82" s="73">
        <v>3</v>
      </c>
      <c r="J82" s="72"/>
      <c r="K82" s="136">
        <v>6</v>
      </c>
      <c r="L82" s="41"/>
      <c r="N82" s="136"/>
      <c r="O82" s="41"/>
      <c r="P82" s="41"/>
      <c r="R82" s="72" t="s">
        <v>978</v>
      </c>
    </row>
    <row r="83" spans="1:19" s="84" customFormat="1" x14ac:dyDescent="0.45">
      <c r="B83" s="41" t="s">
        <v>971</v>
      </c>
      <c r="C83" s="55"/>
      <c r="D83" s="55" t="s">
        <v>972</v>
      </c>
      <c r="E83" s="41">
        <v>9</v>
      </c>
      <c r="F83" s="72"/>
      <c r="H83" s="72">
        <v>9</v>
      </c>
      <c r="I83" s="73">
        <v>9</v>
      </c>
      <c r="J83" s="72"/>
      <c r="K83" s="136">
        <v>18</v>
      </c>
      <c r="L83" s="41"/>
      <c r="M83" s="84">
        <v>2</v>
      </c>
      <c r="N83" s="136">
        <v>8</v>
      </c>
      <c r="O83" s="41"/>
      <c r="P83" s="41"/>
      <c r="R83" s="72" t="s">
        <v>981</v>
      </c>
    </row>
    <row r="84" spans="1:19" s="84" customFormat="1" x14ac:dyDescent="0.45">
      <c r="A84" s="84">
        <v>180529</v>
      </c>
      <c r="B84" s="41">
        <v>700</v>
      </c>
      <c r="C84" s="55" t="s">
        <v>977</v>
      </c>
      <c r="D84" s="55" t="s">
        <v>979</v>
      </c>
      <c r="E84" s="41"/>
      <c r="F84" s="72"/>
      <c r="H84" s="72"/>
      <c r="I84" s="73"/>
      <c r="J84" s="72">
        <v>1</v>
      </c>
      <c r="K84" s="136">
        <v>2</v>
      </c>
      <c r="L84" s="41"/>
      <c r="N84" s="136"/>
      <c r="O84" s="41"/>
      <c r="P84" s="41"/>
      <c r="R84" s="72" t="s">
        <v>980</v>
      </c>
      <c r="S84" s="84" t="s">
        <v>982</v>
      </c>
    </row>
    <row r="85" spans="1:19" s="84" customFormat="1" x14ac:dyDescent="0.45">
      <c r="A85" s="72">
        <v>180529</v>
      </c>
      <c r="B85" s="41" t="s">
        <v>988</v>
      </c>
      <c r="C85" s="55" t="s">
        <v>989</v>
      </c>
      <c r="D85" s="55" t="s">
        <v>990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6">
        <v>30</v>
      </c>
      <c r="L85" s="41"/>
      <c r="M85" s="84">
        <v>2</v>
      </c>
      <c r="N85" s="136">
        <v>8</v>
      </c>
      <c r="O85" s="41"/>
      <c r="P85" s="41"/>
      <c r="R85" s="72" t="s">
        <v>992</v>
      </c>
    </row>
    <row r="86" spans="1:19" s="84" customFormat="1" x14ac:dyDescent="0.45">
      <c r="A86" s="72">
        <v>180605</v>
      </c>
      <c r="B86" s="41" t="s">
        <v>997</v>
      </c>
      <c r="C86" s="55" t="s">
        <v>998</v>
      </c>
      <c r="D86" s="55" t="s">
        <v>999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6">
        <v>14</v>
      </c>
      <c r="L86" s="41">
        <v>1</v>
      </c>
      <c r="M86" s="72">
        <v>1</v>
      </c>
      <c r="N86" s="136">
        <v>12</v>
      </c>
      <c r="O86" s="41"/>
      <c r="P86" s="41"/>
      <c r="R86" s="72" t="s">
        <v>1009</v>
      </c>
    </row>
    <row r="87" spans="1:19" s="84" customFormat="1" x14ac:dyDescent="0.45">
      <c r="A87" s="72"/>
      <c r="B87" s="41">
        <v>722</v>
      </c>
      <c r="C87" s="55"/>
      <c r="D87" s="55" t="s">
        <v>1008</v>
      </c>
      <c r="E87" s="41"/>
      <c r="F87" s="72">
        <v>2</v>
      </c>
      <c r="H87" s="72">
        <v>2</v>
      </c>
      <c r="I87" s="73">
        <v>2</v>
      </c>
      <c r="J87" s="72"/>
      <c r="K87" s="136">
        <v>4</v>
      </c>
      <c r="L87" s="41"/>
      <c r="M87" s="72">
        <v>1</v>
      </c>
      <c r="N87" s="136">
        <v>4</v>
      </c>
      <c r="O87" s="41"/>
      <c r="P87" s="41"/>
      <c r="R87" s="72" t="s">
        <v>1010</v>
      </c>
    </row>
    <row r="88" spans="1:19" s="84" customFormat="1" x14ac:dyDescent="0.45">
      <c r="A88" s="72">
        <v>180612</v>
      </c>
      <c r="B88" s="41" t="s">
        <v>1011</v>
      </c>
      <c r="C88" s="55" t="s">
        <v>1013</v>
      </c>
      <c r="D88" s="55" t="s">
        <v>1012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6">
        <v>56</v>
      </c>
      <c r="L88" s="41">
        <v>1</v>
      </c>
      <c r="N88" s="136">
        <v>8</v>
      </c>
      <c r="O88" s="41"/>
      <c r="P88" s="41"/>
      <c r="R88" s="72" t="s">
        <v>1095</v>
      </c>
    </row>
    <row r="89" spans="1:19" s="84" customFormat="1" x14ac:dyDescent="0.45">
      <c r="A89" s="81"/>
      <c r="B89" s="81"/>
      <c r="C89" s="109"/>
      <c r="D89" s="109" t="s">
        <v>1017</v>
      </c>
      <c r="E89" s="83"/>
      <c r="F89" s="86"/>
      <c r="G89" s="81"/>
      <c r="H89" s="86"/>
      <c r="I89" s="21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1101</v>
      </c>
    </row>
    <row r="90" spans="1:19" s="84" customFormat="1" x14ac:dyDescent="0.45">
      <c r="A90" s="72">
        <v>180626</v>
      </c>
      <c r="B90" s="41" t="s">
        <v>1031</v>
      </c>
      <c r="C90" s="55" t="s">
        <v>1033</v>
      </c>
      <c r="D90" s="55" t="s">
        <v>1032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6">
        <v>4</v>
      </c>
      <c r="L90" s="41">
        <v>1</v>
      </c>
      <c r="N90" s="136">
        <v>8</v>
      </c>
      <c r="O90" s="41"/>
      <c r="P90" s="41"/>
      <c r="R90" s="72"/>
    </row>
    <row r="91" spans="1:19" s="84" customFormat="1" x14ac:dyDescent="0.45">
      <c r="A91" s="72"/>
      <c r="B91" s="41" t="s">
        <v>1034</v>
      </c>
      <c r="C91" s="55"/>
      <c r="D91" s="55" t="s">
        <v>1035</v>
      </c>
      <c r="E91" s="41">
        <v>3</v>
      </c>
      <c r="F91" s="72">
        <v>1</v>
      </c>
      <c r="H91" s="72">
        <v>4</v>
      </c>
      <c r="I91" s="73">
        <v>4</v>
      </c>
      <c r="J91" s="72"/>
      <c r="K91" s="136">
        <v>8</v>
      </c>
      <c r="L91" s="41"/>
      <c r="M91" s="84">
        <v>1</v>
      </c>
      <c r="N91" s="136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1036</v>
      </c>
      <c r="E92" s="41">
        <v>3</v>
      </c>
      <c r="F92" s="72">
        <v>1</v>
      </c>
      <c r="H92" s="72">
        <v>4</v>
      </c>
      <c r="I92" s="73">
        <v>4</v>
      </c>
      <c r="J92" s="72"/>
      <c r="K92" s="136">
        <v>8</v>
      </c>
      <c r="L92" s="41"/>
      <c r="M92" s="84">
        <v>1</v>
      </c>
      <c r="N92" s="136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1037</v>
      </c>
      <c r="E93" s="41">
        <v>2</v>
      </c>
      <c r="F93" s="72">
        <v>1</v>
      </c>
      <c r="H93" s="72">
        <v>3</v>
      </c>
      <c r="I93" s="73">
        <v>3</v>
      </c>
      <c r="J93" s="72"/>
      <c r="K93" s="136">
        <v>6</v>
      </c>
      <c r="L93" s="41"/>
      <c r="M93" s="84">
        <v>1</v>
      </c>
      <c r="N93" s="136">
        <v>4</v>
      </c>
      <c r="O93" s="41"/>
      <c r="P93" s="41"/>
      <c r="R93" s="72"/>
    </row>
    <row r="94" spans="1:19" s="84" customFormat="1" x14ac:dyDescent="0.45">
      <c r="A94" s="72"/>
      <c r="B94" s="41" t="s">
        <v>1038</v>
      </c>
      <c r="C94" s="55"/>
      <c r="D94" s="55" t="s">
        <v>1039</v>
      </c>
      <c r="E94" s="41">
        <v>4</v>
      </c>
      <c r="F94" s="72">
        <v>2</v>
      </c>
      <c r="H94" s="72">
        <v>6</v>
      </c>
      <c r="I94" s="73">
        <v>6</v>
      </c>
      <c r="J94" s="72"/>
      <c r="K94" s="136">
        <v>12</v>
      </c>
      <c r="L94" s="41">
        <v>1</v>
      </c>
      <c r="N94" s="136">
        <v>8</v>
      </c>
      <c r="O94" s="41"/>
      <c r="P94" s="41"/>
      <c r="R94" s="72" t="s">
        <v>1102</v>
      </c>
    </row>
    <row r="95" spans="1:19" s="84" customFormat="1" x14ac:dyDescent="0.45">
      <c r="A95" s="72"/>
      <c r="B95" s="41" t="s">
        <v>1040</v>
      </c>
      <c r="C95" s="55"/>
      <c r="D95" s="55" t="s">
        <v>1041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6">
        <v>2</v>
      </c>
      <c r="L95" s="41"/>
      <c r="M95" s="72">
        <v>1</v>
      </c>
      <c r="N95" s="136">
        <v>4</v>
      </c>
      <c r="O95" s="41"/>
      <c r="P95" s="41"/>
      <c r="R95" s="72"/>
    </row>
    <row r="96" spans="1:19" s="84" customFormat="1" x14ac:dyDescent="0.45">
      <c r="A96" s="72"/>
      <c r="B96" s="41" t="s">
        <v>1042</v>
      </c>
      <c r="C96" s="55"/>
      <c r="D96" s="55" t="s">
        <v>1043</v>
      </c>
      <c r="E96" s="41">
        <v>6</v>
      </c>
      <c r="F96" s="72">
        <v>1</v>
      </c>
      <c r="H96" s="72">
        <v>7</v>
      </c>
      <c r="I96" s="73">
        <v>7</v>
      </c>
      <c r="J96" s="72"/>
      <c r="K96" s="136">
        <v>14</v>
      </c>
      <c r="L96" s="41"/>
      <c r="M96" s="72">
        <v>1</v>
      </c>
      <c r="N96" s="136">
        <v>4</v>
      </c>
      <c r="O96" s="41"/>
      <c r="P96" s="41"/>
      <c r="R96" s="72"/>
    </row>
    <row r="97" spans="1:19" s="84" customFormat="1" x14ac:dyDescent="0.45">
      <c r="A97" s="72"/>
      <c r="B97" s="41" t="s">
        <v>1044</v>
      </c>
      <c r="C97" s="55"/>
      <c r="D97" s="55" t="s">
        <v>1045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6">
        <v>18</v>
      </c>
      <c r="L97" s="41">
        <v>1</v>
      </c>
      <c r="M97" s="72">
        <v>1</v>
      </c>
      <c r="N97" s="136">
        <v>12</v>
      </c>
      <c r="O97" s="41"/>
      <c r="P97" s="41"/>
      <c r="R97" s="72"/>
    </row>
    <row r="98" spans="1:19" s="84" customFormat="1" x14ac:dyDescent="0.45">
      <c r="A98" s="72"/>
      <c r="B98" s="41" t="s">
        <v>1046</v>
      </c>
      <c r="C98" s="55"/>
      <c r="D98" s="55" t="s">
        <v>1047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6">
        <v>56</v>
      </c>
      <c r="L98" s="41"/>
      <c r="M98" s="72">
        <v>6</v>
      </c>
      <c r="N98" s="136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1048</v>
      </c>
      <c r="E99" s="83">
        <v>3</v>
      </c>
      <c r="F99" s="86">
        <v>1</v>
      </c>
      <c r="G99" s="81"/>
      <c r="H99" s="86">
        <v>4</v>
      </c>
      <c r="I99" s="21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1049</v>
      </c>
    </row>
    <row r="100" spans="1:19" s="84" customFormat="1" x14ac:dyDescent="0.45">
      <c r="A100" s="72"/>
      <c r="B100" s="41" t="s">
        <v>1050</v>
      </c>
      <c r="C100" s="55"/>
      <c r="D100" s="55" t="s">
        <v>1051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6">
        <v>16</v>
      </c>
      <c r="L100" s="41">
        <v>1</v>
      </c>
      <c r="M100" s="72"/>
      <c r="N100" s="136">
        <v>8</v>
      </c>
      <c r="O100" s="41"/>
      <c r="P100" s="41"/>
      <c r="R100" s="72" t="s">
        <v>1090</v>
      </c>
    </row>
    <row r="101" spans="1:19" s="84" customFormat="1" x14ac:dyDescent="0.45">
      <c r="A101" s="72">
        <v>180628</v>
      </c>
      <c r="B101" s="41" t="s">
        <v>1058</v>
      </c>
      <c r="C101" s="55"/>
      <c r="D101" s="55" t="s">
        <v>1057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6">
        <v>106</v>
      </c>
      <c r="L101" s="41">
        <v>1</v>
      </c>
      <c r="M101" s="72"/>
      <c r="N101" s="136">
        <v>8</v>
      </c>
      <c r="O101" s="41"/>
      <c r="P101" s="41"/>
      <c r="R101" s="72" t="s">
        <v>1099</v>
      </c>
    </row>
    <row r="102" spans="1:19" s="84" customFormat="1" x14ac:dyDescent="0.45">
      <c r="A102" s="133"/>
      <c r="B102" s="111" t="s">
        <v>1059</v>
      </c>
      <c r="C102" s="112"/>
      <c r="D102" s="112" t="s">
        <v>1060</v>
      </c>
      <c r="E102" s="111">
        <v>2</v>
      </c>
      <c r="F102" s="133">
        <v>1</v>
      </c>
      <c r="G102" s="133"/>
      <c r="H102" s="133">
        <v>3</v>
      </c>
      <c r="I102" s="21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1070</v>
      </c>
      <c r="C103" s="55"/>
      <c r="D103" s="55" t="s">
        <v>1061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6">
        <v>8</v>
      </c>
      <c r="L103" s="41"/>
      <c r="M103" s="72"/>
      <c r="N103" s="136"/>
      <c r="O103" s="41"/>
      <c r="P103" s="41"/>
      <c r="R103" s="72"/>
    </row>
    <row r="104" spans="1:19" s="84" customFormat="1" x14ac:dyDescent="0.45">
      <c r="A104" s="72"/>
      <c r="B104" s="41" t="s">
        <v>1071</v>
      </c>
      <c r="C104" s="55"/>
      <c r="D104" s="55" t="s">
        <v>1062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6">
        <v>10</v>
      </c>
      <c r="L104" s="41"/>
      <c r="M104" s="72"/>
      <c r="N104" s="136"/>
      <c r="O104" s="41"/>
      <c r="P104" s="41"/>
      <c r="R104" s="72"/>
    </row>
    <row r="105" spans="1:19" s="84" customFormat="1" x14ac:dyDescent="0.45">
      <c r="A105" s="72"/>
      <c r="B105" s="41" t="s">
        <v>1072</v>
      </c>
      <c r="C105" s="55"/>
      <c r="D105" s="55" t="s">
        <v>1063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6">
        <v>8</v>
      </c>
      <c r="L105" s="41"/>
      <c r="M105" s="72"/>
      <c r="N105" s="136"/>
      <c r="O105" s="41"/>
      <c r="P105" s="41"/>
      <c r="R105" s="72"/>
    </row>
    <row r="106" spans="1:19" s="84" customFormat="1" x14ac:dyDescent="0.45">
      <c r="A106" s="72"/>
      <c r="B106" s="41" t="s">
        <v>1073</v>
      </c>
      <c r="C106" s="55"/>
      <c r="D106" s="55" t="s">
        <v>1064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6">
        <v>4</v>
      </c>
      <c r="L106" s="41"/>
      <c r="M106" s="72"/>
      <c r="N106" s="136"/>
      <c r="O106" s="41"/>
      <c r="P106" s="41"/>
      <c r="R106" s="72"/>
    </row>
    <row r="107" spans="1:19" s="84" customFormat="1" x14ac:dyDescent="0.45">
      <c r="A107" s="72"/>
      <c r="B107" s="41" t="s">
        <v>1074</v>
      </c>
      <c r="C107" s="55"/>
      <c r="D107" s="55" t="s">
        <v>1065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6">
        <v>8</v>
      </c>
      <c r="L107" s="41"/>
      <c r="M107" s="72"/>
      <c r="N107" s="136"/>
      <c r="O107" s="41"/>
      <c r="P107" s="41"/>
      <c r="R107" s="72"/>
    </row>
    <row r="108" spans="1:19" s="84" customFormat="1" x14ac:dyDescent="0.45">
      <c r="A108" s="72"/>
      <c r="B108" s="41" t="s">
        <v>1067</v>
      </c>
      <c r="C108" s="55"/>
      <c r="D108" s="55" t="s">
        <v>1066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6">
        <v>6</v>
      </c>
      <c r="L108" s="41"/>
      <c r="M108" s="72"/>
      <c r="N108" s="136"/>
      <c r="O108" s="41"/>
      <c r="P108" s="41"/>
      <c r="R108" s="72"/>
    </row>
    <row r="109" spans="1:19" s="84" customFormat="1" x14ac:dyDescent="0.45">
      <c r="A109" s="72"/>
      <c r="B109" s="41" t="s">
        <v>1068</v>
      </c>
      <c r="C109" s="55"/>
      <c r="D109" s="55" t="s">
        <v>1069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6">
        <v>4</v>
      </c>
      <c r="L109" s="41"/>
      <c r="M109" s="72"/>
      <c r="N109" s="136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1075</v>
      </c>
      <c r="E110" s="83">
        <v>1</v>
      </c>
      <c r="F110" s="86"/>
      <c r="G110" s="81"/>
      <c r="H110" s="86">
        <v>1</v>
      </c>
      <c r="I110" s="21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17">
        <v>43294</v>
      </c>
    </row>
    <row r="111" spans="1:19" s="84" customFormat="1" x14ac:dyDescent="0.45">
      <c r="A111" s="72"/>
      <c r="B111" s="41" t="s">
        <v>1081</v>
      </c>
      <c r="C111" s="55" t="s">
        <v>1083</v>
      </c>
      <c r="D111" s="55" t="s">
        <v>1082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6">
        <v>14</v>
      </c>
      <c r="L111" s="41">
        <v>1</v>
      </c>
      <c r="M111" s="72"/>
      <c r="N111" s="136">
        <v>8</v>
      </c>
      <c r="O111" s="41"/>
      <c r="P111" s="41"/>
      <c r="R111" s="72" t="s">
        <v>1123</v>
      </c>
    </row>
    <row r="112" spans="1:19" s="84" customFormat="1" x14ac:dyDescent="0.45">
      <c r="A112" s="208"/>
      <c r="B112" s="111" t="s">
        <v>1104</v>
      </c>
      <c r="C112" s="112" t="s">
        <v>1103</v>
      </c>
      <c r="D112" s="112" t="s">
        <v>1105</v>
      </c>
      <c r="E112" s="111">
        <v>5</v>
      </c>
      <c r="F112" s="133">
        <v>1</v>
      </c>
      <c r="G112" s="110">
        <v>1</v>
      </c>
      <c r="H112" s="133">
        <v>7</v>
      </c>
      <c r="I112" s="21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1130</v>
      </c>
      <c r="S112" s="209"/>
    </row>
    <row r="113" spans="1:19" s="84" customFormat="1" x14ac:dyDescent="0.45">
      <c r="A113" s="210"/>
      <c r="B113" s="41" t="s">
        <v>1106</v>
      </c>
      <c r="C113" s="55"/>
      <c r="D113" s="55" t="s">
        <v>1107</v>
      </c>
      <c r="E113" s="41"/>
      <c r="F113" s="72"/>
      <c r="H113" s="72"/>
      <c r="I113" s="73"/>
      <c r="J113" s="72"/>
      <c r="K113" s="136"/>
      <c r="L113" s="41"/>
      <c r="M113" s="72"/>
      <c r="N113" s="136"/>
      <c r="O113" s="41"/>
      <c r="P113" s="41"/>
      <c r="R113" s="72"/>
      <c r="S113" s="211"/>
    </row>
    <row r="114" spans="1:19" s="84" customFormat="1" x14ac:dyDescent="0.45">
      <c r="A114" s="210"/>
      <c r="B114" s="41" t="s">
        <v>1108</v>
      </c>
      <c r="C114" s="55"/>
      <c r="D114" s="55" t="s">
        <v>1109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6">
        <v>10</v>
      </c>
      <c r="L114" s="41"/>
      <c r="M114" s="72"/>
      <c r="N114" s="136"/>
      <c r="O114" s="41"/>
      <c r="P114" s="41"/>
      <c r="R114" s="72"/>
      <c r="S114" s="211"/>
    </row>
    <row r="115" spans="1:19" s="84" customFormat="1" x14ac:dyDescent="0.45">
      <c r="A115" s="210"/>
      <c r="B115" s="41">
        <v>867</v>
      </c>
      <c r="C115" s="55"/>
      <c r="D115" s="55" t="s">
        <v>1110</v>
      </c>
      <c r="E115" s="41">
        <v>2</v>
      </c>
      <c r="F115" s="72"/>
      <c r="H115" s="72">
        <v>2</v>
      </c>
      <c r="I115" s="73">
        <v>2</v>
      </c>
      <c r="J115" s="72"/>
      <c r="K115" s="136">
        <v>4</v>
      </c>
      <c r="L115" s="41"/>
      <c r="M115" s="72"/>
      <c r="N115" s="136"/>
      <c r="O115" s="41"/>
      <c r="P115" s="41"/>
      <c r="R115" s="72"/>
      <c r="S115" s="211"/>
    </row>
    <row r="116" spans="1:19" x14ac:dyDescent="0.45">
      <c r="A116" s="83"/>
      <c r="B116" s="83">
        <v>868</v>
      </c>
      <c r="C116" s="109"/>
      <c r="D116" s="109" t="s">
        <v>1111</v>
      </c>
      <c r="E116" s="83">
        <v>1</v>
      </c>
      <c r="F116" s="86"/>
      <c r="G116" s="81"/>
      <c r="H116" s="86">
        <v>1</v>
      </c>
      <c r="I116" s="216"/>
      <c r="J116" s="81"/>
      <c r="K116" s="114">
        <v>2</v>
      </c>
      <c r="L116" s="83"/>
      <c r="M116" s="81"/>
      <c r="N116" s="114"/>
      <c r="P116" s="83"/>
      <c r="Q116" s="81"/>
      <c r="R116" s="83" t="s">
        <v>1112</v>
      </c>
      <c r="S116" s="212"/>
    </row>
    <row r="117" spans="1:19" x14ac:dyDescent="0.45">
      <c r="B117" s="41" t="s">
        <v>1120</v>
      </c>
      <c r="D117" s="55" t="s">
        <v>1121</v>
      </c>
      <c r="E117" s="41">
        <v>1</v>
      </c>
      <c r="F117" s="72"/>
      <c r="G117">
        <v>6</v>
      </c>
      <c r="H117" s="72">
        <v>1</v>
      </c>
      <c r="I117" s="73">
        <v>1</v>
      </c>
      <c r="K117" s="58">
        <v>2</v>
      </c>
      <c r="R117" t="s">
        <v>1122</v>
      </c>
    </row>
    <row r="118" spans="1:19" x14ac:dyDescent="0.45">
      <c r="A118">
        <v>180717</v>
      </c>
      <c r="B118" s="41" t="s">
        <v>1127</v>
      </c>
      <c r="D118" s="55" t="s">
        <v>1128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1161</v>
      </c>
      <c r="S118" t="s">
        <v>1129</v>
      </c>
    </row>
    <row r="119" spans="1:19" x14ac:dyDescent="0.45">
      <c r="A119">
        <v>180807</v>
      </c>
      <c r="B119" s="41" t="s">
        <v>1131</v>
      </c>
      <c r="D119" s="55" t="s">
        <v>1132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1139</v>
      </c>
    </row>
    <row r="120" spans="1:19" x14ac:dyDescent="0.45">
      <c r="A120">
        <v>180808</v>
      </c>
      <c r="B120" s="41">
        <v>887</v>
      </c>
      <c r="D120" s="55" t="s">
        <v>1137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</row>
    <row r="121" spans="1:19" x14ac:dyDescent="0.45">
      <c r="B121" s="41" t="s">
        <v>1144</v>
      </c>
      <c r="D121" s="55" t="s">
        <v>1145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1160</v>
      </c>
    </row>
    <row r="122" spans="1:19" x14ac:dyDescent="0.45">
      <c r="B122" s="41" t="s">
        <v>1146</v>
      </c>
      <c r="D122" s="55" t="s">
        <v>1147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1159</v>
      </c>
    </row>
    <row r="123" spans="1:19" x14ac:dyDescent="0.45">
      <c r="A123">
        <v>180926</v>
      </c>
      <c r="B123" s="41" t="s">
        <v>1164</v>
      </c>
      <c r="C123" s="55" t="s">
        <v>1178</v>
      </c>
      <c r="D123" s="55" t="s">
        <v>1165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1166</v>
      </c>
    </row>
    <row r="124" spans="1:19" x14ac:dyDescent="0.45">
      <c r="A124">
        <v>180828</v>
      </c>
      <c r="B124" s="41" t="s">
        <v>1177</v>
      </c>
      <c r="C124" s="55" t="s">
        <v>1178</v>
      </c>
      <c r="D124" s="55" t="s">
        <v>1179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1180</v>
      </c>
    </row>
    <row r="125" spans="1:19" x14ac:dyDescent="0.45">
      <c r="F125" s="72"/>
      <c r="H125" s="72"/>
    </row>
    <row r="126" spans="1:19" x14ac:dyDescent="0.45">
      <c r="F126" s="72"/>
      <c r="H126" s="72"/>
    </row>
    <row r="127" spans="1:19" x14ac:dyDescent="0.45">
      <c r="F127" s="72"/>
      <c r="H127" s="72"/>
    </row>
    <row r="128" spans="1:19" ht="33.5" x14ac:dyDescent="0.45">
      <c r="A128" s="106" t="s">
        <v>352</v>
      </c>
      <c r="E128" s="41">
        <f>SUM(E4:E127)</f>
        <v>962</v>
      </c>
      <c r="F128">
        <f>SUM(F4:F127)</f>
        <v>411</v>
      </c>
      <c r="G128">
        <f>SUM(G4:G127)</f>
        <v>131</v>
      </c>
      <c r="H128">
        <f>SUM(E4:G127)</f>
        <v>1504</v>
      </c>
      <c r="I128" s="73">
        <f t="shared" ref="I128:N128" si="0">SUM(I4:I127)</f>
        <v>1372</v>
      </c>
      <c r="J128" s="72">
        <f t="shared" si="0"/>
        <v>9</v>
      </c>
      <c r="K128" s="58">
        <f t="shared" si="0"/>
        <v>2762</v>
      </c>
      <c r="L128" s="41">
        <f t="shared" si="0"/>
        <v>30</v>
      </c>
      <c r="M128">
        <f t="shared" si="0"/>
        <v>96</v>
      </c>
      <c r="N128" s="58">
        <f t="shared" si="0"/>
        <v>809</v>
      </c>
      <c r="O128" s="127">
        <f>K128+N128</f>
        <v>3571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7" sqref="S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3" t="s">
        <v>34</v>
      </c>
      <c r="Q2" s="222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14" spans="1:18" s="67" customFormat="1" ht="26" x14ac:dyDescent="0.45">
      <c r="A14" s="71" t="s">
        <v>149</v>
      </c>
      <c r="B14" s="69"/>
      <c r="C14" s="68"/>
      <c r="D14" s="69"/>
      <c r="E14" s="68">
        <f>SUM(E4:E13)</f>
        <v>419</v>
      </c>
      <c r="F14" s="67">
        <f>SUM(F4:F13)</f>
        <v>264</v>
      </c>
      <c r="G14" s="67">
        <f>SUM(G4:G13)</f>
        <v>70</v>
      </c>
      <c r="H14" s="67">
        <f>SUM(E14:G14)</f>
        <v>753</v>
      </c>
      <c r="I14" s="68">
        <f>SUM(I4:I13)</f>
        <v>683</v>
      </c>
      <c r="J14" s="67">
        <f ca="1">SUM(J4:J14)</f>
        <v>0</v>
      </c>
      <c r="K14" s="77">
        <f>SUM(K4:K13)</f>
        <v>1366</v>
      </c>
      <c r="L14" s="68">
        <f>SUM(L4:L13)</f>
        <v>18</v>
      </c>
      <c r="M14" s="67">
        <f>SUM(M4:M13)</f>
        <v>44</v>
      </c>
      <c r="N14" s="70">
        <f>SUM(N4:N13)</f>
        <v>464</v>
      </c>
      <c r="O14" s="76">
        <v>1830</v>
      </c>
      <c r="P14" s="68"/>
      <c r="R14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K42" sqref="K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3" t="s">
        <v>34</v>
      </c>
      <c r="Q2" s="22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917</v>
      </c>
    </row>
    <row r="34" spans="1:18" x14ac:dyDescent="0.45">
      <c r="A34">
        <v>180630</v>
      </c>
      <c r="B34" t="s">
        <v>1076</v>
      </c>
      <c r="C34" t="s">
        <v>1078</v>
      </c>
      <c r="D34" t="s">
        <v>1077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1094</v>
      </c>
    </row>
    <row r="35" spans="1:18" x14ac:dyDescent="0.45">
      <c r="A35">
        <v>180822</v>
      </c>
      <c r="B35">
        <v>139</v>
      </c>
      <c r="C35" t="s">
        <v>1167</v>
      </c>
      <c r="D35" t="s">
        <v>1168</v>
      </c>
      <c r="E35">
        <v>1</v>
      </c>
      <c r="H35">
        <v>1</v>
      </c>
      <c r="I35">
        <v>1</v>
      </c>
      <c r="K35">
        <v>2</v>
      </c>
      <c r="R35" t="s">
        <v>1169</v>
      </c>
    </row>
    <row r="36" spans="1:18" x14ac:dyDescent="0.45">
      <c r="A36">
        <v>180828</v>
      </c>
      <c r="B36" t="s">
        <v>1175</v>
      </c>
      <c r="D36" t="s">
        <v>1176</v>
      </c>
      <c r="E36">
        <v>23</v>
      </c>
      <c r="F36">
        <v>12</v>
      </c>
      <c r="G36">
        <v>3</v>
      </c>
      <c r="H36">
        <v>38</v>
      </c>
      <c r="I36">
        <v>35</v>
      </c>
      <c r="K36">
        <v>70</v>
      </c>
    </row>
    <row r="37" spans="1:18" ht="17.5" thickBot="1" x14ac:dyDescent="0.5"/>
    <row r="38" spans="1:18" s="1" customFormat="1" ht="26" thickBot="1" x14ac:dyDescent="0.5">
      <c r="A38" s="13" t="s">
        <v>966</v>
      </c>
      <c r="B38" s="11"/>
      <c r="C38" s="11"/>
      <c r="D38" s="11"/>
      <c r="E38" s="11">
        <f>SUM(E4:E37)</f>
        <v>119</v>
      </c>
      <c r="F38" s="11">
        <f>SUM(F4:F37)</f>
        <v>52</v>
      </c>
      <c r="G38" s="11">
        <f>SUM(G4:G37)</f>
        <v>44</v>
      </c>
      <c r="H38" s="11">
        <f>SUM(E4:G37)</f>
        <v>215</v>
      </c>
      <c r="I38" s="11">
        <f>SUM(I4:I37)</f>
        <v>171</v>
      </c>
      <c r="J38" s="11"/>
      <c r="K38" s="11">
        <f>SUM(K4:K37)</f>
        <v>342</v>
      </c>
      <c r="L38" s="11">
        <f>SUM(L4:L37)</f>
        <v>10</v>
      </c>
      <c r="M38" s="11">
        <f>SUM(M4:M37)</f>
        <v>3</v>
      </c>
      <c r="N38" s="11">
        <f>SUM(N4:N37)</f>
        <v>92</v>
      </c>
      <c r="O38" s="11">
        <f>K38+N38</f>
        <v>434</v>
      </c>
      <c r="P38" s="11"/>
      <c r="Q3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F19" sqref="F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18" ht="26.5" thickBot="1" x14ac:dyDescent="0.5">
      <c r="A1" s="25" t="s">
        <v>26</v>
      </c>
      <c r="B1" s="25"/>
    </row>
    <row r="2" spans="1:18" ht="26" thickBot="1" x14ac:dyDescent="0.5">
      <c r="A2" s="15" t="s">
        <v>13</v>
      </c>
      <c r="B2" s="15" t="s">
        <v>31</v>
      </c>
      <c r="C2" s="43" t="s">
        <v>19</v>
      </c>
      <c r="D2" s="19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1" t="s">
        <v>34</v>
      </c>
      <c r="Q2" s="222"/>
    </row>
    <row r="3" spans="1:18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x14ac:dyDescent="0.45">
      <c r="B4" t="s">
        <v>937</v>
      </c>
      <c r="D4" s="41" t="s">
        <v>936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945</v>
      </c>
    </row>
    <row r="5" spans="1:18" x14ac:dyDescent="0.45">
      <c r="B5">
        <v>6</v>
      </c>
      <c r="D5" s="41" t="s">
        <v>938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946</v>
      </c>
    </row>
    <row r="6" spans="1:18" x14ac:dyDescent="0.45">
      <c r="B6" t="s">
        <v>939</v>
      </c>
      <c r="D6" s="41" t="s">
        <v>940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947</v>
      </c>
    </row>
    <row r="7" spans="1:18" x14ac:dyDescent="0.45">
      <c r="B7" t="s">
        <v>941</v>
      </c>
      <c r="D7" s="41" t="s">
        <v>942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949</v>
      </c>
    </row>
    <row r="8" spans="1:18" x14ac:dyDescent="0.45">
      <c r="B8" t="s">
        <v>943</v>
      </c>
      <c r="D8" s="41" t="s">
        <v>944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948</v>
      </c>
    </row>
    <row r="9" spans="1:18" x14ac:dyDescent="0.45">
      <c r="B9" t="s">
        <v>1028</v>
      </c>
      <c r="D9" s="41" t="s">
        <v>1029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1030</v>
      </c>
    </row>
    <row r="10" spans="1:18" x14ac:dyDescent="0.45">
      <c r="A10">
        <v>20180703</v>
      </c>
      <c r="B10" t="s">
        <v>1084</v>
      </c>
      <c r="D10" s="41" t="s">
        <v>1085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</row>
    <row r="11" spans="1:18" x14ac:dyDescent="0.45">
      <c r="D11" s="41"/>
      <c r="E11" s="41"/>
      <c r="I11" s="41"/>
      <c r="L11" s="41"/>
      <c r="O11" s="41"/>
      <c r="P11" s="41"/>
      <c r="Q11" s="84"/>
    </row>
    <row r="12" spans="1:18" x14ac:dyDescent="0.45">
      <c r="D12" s="41"/>
      <c r="E12" s="41"/>
      <c r="I12" s="41"/>
      <c r="L12" s="41"/>
      <c r="O12" s="41"/>
      <c r="P12" s="41"/>
      <c r="Q12" s="84"/>
    </row>
    <row r="13" spans="1:18" x14ac:dyDescent="0.45">
      <c r="D13" s="41"/>
      <c r="E13" s="41"/>
      <c r="I13" s="41"/>
      <c r="L13" s="41"/>
      <c r="O13" s="41"/>
      <c r="P13" s="41"/>
      <c r="Q13" s="84"/>
    </row>
    <row r="14" spans="1:18" x14ac:dyDescent="0.45">
      <c r="D14" s="41"/>
      <c r="E14" s="41"/>
      <c r="I14" s="41"/>
      <c r="L14" s="41"/>
      <c r="O14" s="41"/>
      <c r="P14" s="41"/>
      <c r="Q14" s="84"/>
    </row>
    <row r="15" spans="1:18" ht="17.5" thickBot="1" x14ac:dyDescent="0.5">
      <c r="D15" s="41"/>
      <c r="E15" s="41"/>
      <c r="I15" s="41"/>
      <c r="L15" s="41"/>
      <c r="O15" s="41"/>
      <c r="P15" s="41"/>
      <c r="Q15" s="84"/>
    </row>
    <row r="16" spans="1:18" ht="17.5" thickBot="1" x14ac:dyDescent="0.5">
      <c r="A16" s="47" t="s">
        <v>950</v>
      </c>
      <c r="B16" s="48"/>
      <c r="C16" s="48"/>
      <c r="D16" s="51"/>
      <c r="E16" s="51">
        <f>SUM(E4:E15)</f>
        <v>59</v>
      </c>
      <c r="F16" s="48">
        <f>SUM(F5:F15)</f>
        <v>9</v>
      </c>
      <c r="G16" s="48">
        <f>SUM(G5:G15)</f>
        <v>2</v>
      </c>
      <c r="H16" s="48">
        <f>SUM(E16:G16)</f>
        <v>70</v>
      </c>
      <c r="I16" s="51">
        <f>SUM(I4:I15)</f>
        <v>68</v>
      </c>
      <c r="J16" s="48">
        <f>SUM(J5:J15)</f>
        <v>0</v>
      </c>
      <c r="K16" s="48">
        <f>SUM(K4:K15)</f>
        <v>136</v>
      </c>
      <c r="L16" s="51">
        <f>SUM(L5:L15)</f>
        <v>4</v>
      </c>
      <c r="M16" s="48">
        <f>SUM(M5:M15)</f>
        <v>1</v>
      </c>
      <c r="N16" s="48">
        <f>SUM(N5:N15)</f>
        <v>36</v>
      </c>
      <c r="O16" s="51">
        <f>K16+N16</f>
        <v>172</v>
      </c>
      <c r="P16" s="51"/>
      <c r="Q16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S17" sqref="S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6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0.33203125" style="136" customWidth="1"/>
    <col min="16" max="16" width="7.75" style="84" customWidth="1"/>
    <col min="17" max="17" width="7.5" customWidth="1"/>
    <col min="18" max="18" width="8.75" style="84"/>
  </cols>
  <sheetData>
    <row r="1" spans="1:18" ht="28.15" customHeight="1" x14ac:dyDescent="0.45">
      <c r="A1" s="184" t="s">
        <v>846</v>
      </c>
      <c r="B1" s="107"/>
      <c r="C1" s="107"/>
      <c r="D1" s="107"/>
      <c r="E1" s="185"/>
      <c r="F1" s="186"/>
      <c r="G1" s="186"/>
      <c r="H1" s="199"/>
      <c r="I1" s="190"/>
      <c r="J1" s="187"/>
      <c r="K1" s="188"/>
      <c r="L1" s="107"/>
      <c r="M1" s="187"/>
      <c r="N1" s="189" t="s">
        <v>876</v>
      </c>
      <c r="O1" s="190"/>
      <c r="P1" s="107"/>
      <c r="Q1" s="187"/>
    </row>
    <row r="2" spans="1:18" ht="17.5" x14ac:dyDescent="0.45">
      <c r="A2" s="191"/>
      <c r="B2" s="137" t="s">
        <v>847</v>
      </c>
      <c r="C2" s="138" t="s">
        <v>848</v>
      </c>
      <c r="D2" s="139" t="s">
        <v>849</v>
      </c>
      <c r="E2" s="224" t="s">
        <v>850</v>
      </c>
      <c r="F2" s="225"/>
      <c r="G2" s="225"/>
      <c r="H2" s="226"/>
      <c r="I2" s="201"/>
      <c r="J2" s="147" t="s">
        <v>851</v>
      </c>
      <c r="K2" s="148"/>
      <c r="L2" s="146"/>
      <c r="M2" s="147" t="s">
        <v>852</v>
      </c>
      <c r="N2" s="149"/>
      <c r="O2" s="158" t="s">
        <v>853</v>
      </c>
      <c r="P2" s="150" t="s">
        <v>854</v>
      </c>
      <c r="Q2" s="151"/>
    </row>
    <row r="3" spans="1:18" ht="17.5" x14ac:dyDescent="0.45">
      <c r="A3" s="192"/>
      <c r="B3" s="152"/>
      <c r="C3" s="153"/>
      <c r="D3" s="154" t="s">
        <v>855</v>
      </c>
      <c r="E3" s="155" t="s">
        <v>856</v>
      </c>
      <c r="F3" s="155" t="s">
        <v>857</v>
      </c>
      <c r="G3" s="155" t="s">
        <v>858</v>
      </c>
      <c r="H3" s="156" t="s">
        <v>859</v>
      </c>
      <c r="I3" s="156" t="s">
        <v>860</v>
      </c>
      <c r="J3" s="155" t="s">
        <v>861</v>
      </c>
      <c r="K3" s="156" t="s">
        <v>862</v>
      </c>
      <c r="L3" s="155" t="s">
        <v>863</v>
      </c>
      <c r="M3" s="155" t="s">
        <v>864</v>
      </c>
      <c r="N3" s="157" t="s">
        <v>865</v>
      </c>
      <c r="O3" s="158"/>
      <c r="P3" s="159" t="s">
        <v>866</v>
      </c>
      <c r="Q3" s="159" t="s">
        <v>867</v>
      </c>
    </row>
    <row r="4" spans="1:18" ht="17.5" x14ac:dyDescent="0.45">
      <c r="A4" s="193" t="s">
        <v>868</v>
      </c>
      <c r="B4" s="160"/>
      <c r="C4" s="161"/>
      <c r="D4" s="162"/>
      <c r="E4" s="163">
        <v>220</v>
      </c>
      <c r="F4" s="164">
        <v>46</v>
      </c>
      <c r="G4" s="164">
        <v>18</v>
      </c>
      <c r="H4" s="172">
        <v>284</v>
      </c>
      <c r="I4" s="165">
        <v>266</v>
      </c>
      <c r="J4" s="164">
        <v>0</v>
      </c>
      <c r="K4" s="165">
        <v>532</v>
      </c>
      <c r="L4" s="163">
        <v>14</v>
      </c>
      <c r="M4" s="164">
        <v>23</v>
      </c>
      <c r="N4" s="164">
        <v>204</v>
      </c>
      <c r="O4" s="166">
        <v>736</v>
      </c>
      <c r="P4" s="167"/>
      <c r="Q4" s="168"/>
    </row>
    <row r="5" spans="1:18" ht="17.5" x14ac:dyDescent="0.45">
      <c r="A5" s="194" t="s">
        <v>869</v>
      </c>
      <c r="B5" s="160"/>
      <c r="C5" s="161"/>
      <c r="D5" s="162"/>
      <c r="E5" s="163">
        <v>827</v>
      </c>
      <c r="F5" s="164">
        <v>226</v>
      </c>
      <c r="G5" s="164">
        <v>81</v>
      </c>
      <c r="H5" s="172">
        <v>1134</v>
      </c>
      <c r="I5" s="165">
        <v>1053</v>
      </c>
      <c r="J5" s="164">
        <v>2</v>
      </c>
      <c r="K5" s="165">
        <v>2109</v>
      </c>
      <c r="L5" s="163">
        <v>32</v>
      </c>
      <c r="M5" s="164">
        <v>65</v>
      </c>
      <c r="N5" s="164">
        <v>516</v>
      </c>
      <c r="O5" s="169">
        <v>2625</v>
      </c>
      <c r="P5" s="170"/>
      <c r="Q5" s="162"/>
    </row>
    <row r="6" spans="1:18" s="135" customFormat="1" ht="17.5" x14ac:dyDescent="0.45">
      <c r="A6" s="195" t="s">
        <v>870</v>
      </c>
      <c r="B6" s="171"/>
      <c r="C6" s="165"/>
      <c r="D6" s="172"/>
      <c r="E6" s="171">
        <v>2012</v>
      </c>
      <c r="F6" s="165">
        <v>452</v>
      </c>
      <c r="G6" s="165">
        <v>193</v>
      </c>
      <c r="H6" s="172">
        <v>2655</v>
      </c>
      <c r="I6" s="165">
        <v>2462</v>
      </c>
      <c r="J6" s="165">
        <v>25</v>
      </c>
      <c r="K6" s="165">
        <v>4967</v>
      </c>
      <c r="L6" s="171">
        <v>38</v>
      </c>
      <c r="M6" s="165">
        <v>88</v>
      </c>
      <c r="N6" s="165">
        <v>694</v>
      </c>
      <c r="O6" s="171">
        <v>5661</v>
      </c>
      <c r="P6" s="171"/>
      <c r="Q6" s="172"/>
      <c r="R6" s="134"/>
    </row>
    <row r="7" spans="1:18" ht="17.5" x14ac:dyDescent="0.45">
      <c r="A7" s="193" t="s">
        <v>871</v>
      </c>
      <c r="B7" s="173"/>
      <c r="C7" s="141"/>
      <c r="D7" s="174"/>
      <c r="E7" s="173">
        <v>962</v>
      </c>
      <c r="F7" s="141">
        <v>411</v>
      </c>
      <c r="G7" s="141">
        <v>131</v>
      </c>
      <c r="H7" s="200">
        <v>1504</v>
      </c>
      <c r="I7" s="145">
        <v>1372</v>
      </c>
      <c r="J7" s="175">
        <v>9</v>
      </c>
      <c r="K7" s="143">
        <v>2762</v>
      </c>
      <c r="L7" s="173">
        <v>30</v>
      </c>
      <c r="M7" s="175">
        <v>96</v>
      </c>
      <c r="N7" s="175">
        <v>809</v>
      </c>
      <c r="O7" s="166">
        <v>3571</v>
      </c>
      <c r="P7" s="173"/>
      <c r="Q7" s="174"/>
    </row>
    <row r="8" spans="1:18" ht="17.5" x14ac:dyDescent="0.45">
      <c r="A8" s="193" t="s">
        <v>872</v>
      </c>
      <c r="B8" s="173"/>
      <c r="C8" s="141"/>
      <c r="D8" s="174"/>
      <c r="E8" s="173">
        <v>419</v>
      </c>
      <c r="F8" s="141">
        <v>264</v>
      </c>
      <c r="G8" s="141">
        <v>70</v>
      </c>
      <c r="H8" s="200">
        <v>753</v>
      </c>
      <c r="I8" s="145">
        <v>683</v>
      </c>
      <c r="J8" s="175">
        <v>0</v>
      </c>
      <c r="K8" s="143">
        <v>1366</v>
      </c>
      <c r="L8" s="173">
        <v>18</v>
      </c>
      <c r="M8" s="175">
        <v>44</v>
      </c>
      <c r="N8" s="175">
        <v>464</v>
      </c>
      <c r="O8" s="166">
        <v>1830</v>
      </c>
      <c r="P8" s="173"/>
      <c r="Q8" s="174"/>
    </row>
    <row r="9" spans="1:18" ht="17.5" x14ac:dyDescent="0.45">
      <c r="A9" s="193" t="s">
        <v>873</v>
      </c>
      <c r="B9" s="173"/>
      <c r="C9" s="141"/>
      <c r="D9" s="174"/>
      <c r="E9" s="173">
        <v>119</v>
      </c>
      <c r="F9" s="141">
        <v>52</v>
      </c>
      <c r="G9" s="141">
        <v>44</v>
      </c>
      <c r="H9" s="200">
        <v>215</v>
      </c>
      <c r="I9" s="202">
        <v>171</v>
      </c>
      <c r="J9" s="142"/>
      <c r="K9" s="143">
        <v>342</v>
      </c>
      <c r="L9" s="173">
        <v>10</v>
      </c>
      <c r="M9" s="175">
        <v>3</v>
      </c>
      <c r="N9" s="175">
        <v>92</v>
      </c>
      <c r="O9" s="166">
        <v>434</v>
      </c>
      <c r="P9" s="173"/>
      <c r="Q9" s="174"/>
    </row>
    <row r="10" spans="1:18" ht="17.5" x14ac:dyDescent="0.45">
      <c r="A10" s="193" t="s">
        <v>874</v>
      </c>
      <c r="B10" s="173"/>
      <c r="C10" s="141"/>
      <c r="D10" s="174"/>
      <c r="E10" s="173">
        <v>59</v>
      </c>
      <c r="F10" s="141">
        <v>9</v>
      </c>
      <c r="G10" s="141">
        <v>2</v>
      </c>
      <c r="H10" s="200">
        <v>70</v>
      </c>
      <c r="I10" s="145">
        <v>68</v>
      </c>
      <c r="J10" s="142">
        <v>0</v>
      </c>
      <c r="K10" s="143">
        <v>136</v>
      </c>
      <c r="L10" s="173">
        <v>4</v>
      </c>
      <c r="M10" s="142">
        <v>1</v>
      </c>
      <c r="N10" s="142">
        <v>36</v>
      </c>
      <c r="O10" s="166">
        <v>172</v>
      </c>
      <c r="P10" s="173"/>
      <c r="Q10" s="174"/>
    </row>
    <row r="11" spans="1:18" ht="17.5" x14ac:dyDescent="0.45">
      <c r="A11" s="193"/>
      <c r="B11" s="173"/>
      <c r="C11" s="141"/>
      <c r="D11" s="174"/>
      <c r="E11" s="173"/>
      <c r="F11" s="141"/>
      <c r="G11" s="141"/>
      <c r="H11" s="200"/>
      <c r="I11" s="145"/>
      <c r="J11" s="142"/>
      <c r="K11" s="143"/>
      <c r="L11" s="173"/>
      <c r="M11" s="142"/>
      <c r="N11" s="142"/>
      <c r="O11" s="166"/>
      <c r="P11" s="173"/>
      <c r="Q11" s="174"/>
    </row>
    <row r="12" spans="1:18" ht="18" thickBot="1" x14ac:dyDescent="0.5">
      <c r="A12" s="193"/>
      <c r="B12" s="173"/>
      <c r="C12" s="141"/>
      <c r="D12" s="174"/>
      <c r="E12" s="173"/>
      <c r="F12" s="141"/>
      <c r="G12" s="141"/>
      <c r="H12" s="200"/>
      <c r="I12" s="145"/>
      <c r="J12" s="142"/>
      <c r="K12" s="143"/>
      <c r="L12" s="173"/>
      <c r="M12" s="142"/>
      <c r="N12" s="142"/>
      <c r="O12" s="166"/>
      <c r="P12" s="173"/>
      <c r="Q12" s="174"/>
    </row>
    <row r="13" spans="1:18" s="58" customFormat="1" ht="27" customHeight="1" thickBot="1" x14ac:dyDescent="0.5">
      <c r="A13" s="196" t="s">
        <v>875</v>
      </c>
      <c r="B13" s="176"/>
      <c r="C13" s="177"/>
      <c r="D13" s="178"/>
      <c r="E13" s="179">
        <f>SUM(E4:E12)</f>
        <v>4618</v>
      </c>
      <c r="F13" s="180">
        <f t="shared" ref="F13:N13" si="0">SUM(F4:F12)</f>
        <v>1460</v>
      </c>
      <c r="G13" s="180">
        <f t="shared" si="0"/>
        <v>539</v>
      </c>
      <c r="H13" s="181">
        <f t="shared" si="0"/>
        <v>6615</v>
      </c>
      <c r="I13" s="180">
        <f t="shared" si="0"/>
        <v>6075</v>
      </c>
      <c r="J13" s="180">
        <f t="shared" si="0"/>
        <v>36</v>
      </c>
      <c r="K13" s="180">
        <f t="shared" si="0"/>
        <v>12214</v>
      </c>
      <c r="L13" s="179">
        <f t="shared" si="0"/>
        <v>146</v>
      </c>
      <c r="M13" s="180">
        <f t="shared" si="0"/>
        <v>320</v>
      </c>
      <c r="N13" s="180">
        <f t="shared" si="0"/>
        <v>2815</v>
      </c>
      <c r="O13" s="176">
        <f>SUM(O4:O12)</f>
        <v>15029</v>
      </c>
      <c r="P13" s="182"/>
      <c r="Q13" s="183"/>
      <c r="R13" s="136"/>
    </row>
    <row r="14" spans="1:18" ht="17.5" x14ac:dyDescent="0.45">
      <c r="A14" s="144"/>
      <c r="B14" s="141"/>
      <c r="C14" s="141"/>
      <c r="D14" s="141"/>
      <c r="E14" s="141"/>
      <c r="F14" s="142"/>
      <c r="G14" s="142"/>
      <c r="H14" s="143"/>
      <c r="I14" s="145"/>
      <c r="J14" s="142"/>
      <c r="K14" s="143"/>
      <c r="L14" s="141"/>
      <c r="M14" s="142"/>
      <c r="N14" s="142"/>
      <c r="O14" s="145">
        <v>2350</v>
      </c>
      <c r="P14" s="141" t="s">
        <v>995</v>
      </c>
      <c r="Q14" s="142"/>
    </row>
    <row r="15" spans="1:18" x14ac:dyDescent="0.45">
      <c r="A15" s="85"/>
      <c r="F15" s="84"/>
      <c r="G15" s="84"/>
      <c r="H15" s="136"/>
      <c r="J15" s="84"/>
      <c r="K15" s="136"/>
      <c r="M15" s="84"/>
      <c r="N15" s="84"/>
      <c r="Q15" s="84"/>
    </row>
    <row r="16" spans="1:18" x14ac:dyDescent="0.45">
      <c r="A16" s="85"/>
      <c r="F16" s="84"/>
      <c r="G16" s="84"/>
      <c r="H16" s="136"/>
      <c r="J16" s="84"/>
      <c r="K16" s="136"/>
      <c r="M16" s="84"/>
      <c r="N16" s="84"/>
      <c r="Q16" s="84"/>
    </row>
    <row r="17" spans="1:17" x14ac:dyDescent="0.45">
      <c r="A17" s="85"/>
      <c r="F17" s="84"/>
      <c r="G17" s="84"/>
      <c r="H17" s="136"/>
      <c r="J17" s="84"/>
      <c r="K17" s="136"/>
      <c r="M17" s="84"/>
      <c r="N17" s="84"/>
      <c r="Q17" s="84"/>
    </row>
    <row r="18" spans="1:17" x14ac:dyDescent="0.45">
      <c r="A18" s="85"/>
      <c r="F18" s="84"/>
      <c r="G18" s="84"/>
      <c r="H18" s="136"/>
      <c r="J18" s="84"/>
      <c r="K18" s="136"/>
      <c r="M18" s="84"/>
      <c r="N18" s="84"/>
      <c r="Q18" s="84"/>
    </row>
    <row r="19" spans="1:17" x14ac:dyDescent="0.45">
      <c r="A19" s="85"/>
      <c r="F19" s="84"/>
      <c r="G19" s="84"/>
      <c r="H19" s="136"/>
      <c r="J19" s="84"/>
      <c r="K19" s="136"/>
      <c r="M19" s="84"/>
      <c r="N19" s="84"/>
      <c r="Q19" s="84"/>
    </row>
    <row r="20" spans="1:17" x14ac:dyDescent="0.45">
      <c r="A20" s="85"/>
      <c r="F20" s="84"/>
      <c r="G20" s="84"/>
      <c r="H20" s="136"/>
      <c r="J20" s="84"/>
      <c r="K20" s="136"/>
      <c r="M20" s="84"/>
      <c r="N20" s="84"/>
      <c r="Q20" s="84"/>
    </row>
    <row r="21" spans="1:17" x14ac:dyDescent="0.45">
      <c r="A21" s="85"/>
      <c r="F21" s="84"/>
      <c r="G21" s="84"/>
      <c r="H21" s="136"/>
      <c r="J21" s="84"/>
      <c r="K21" s="136"/>
      <c r="M21" s="84"/>
      <c r="N21" s="84"/>
      <c r="Q21" s="84"/>
    </row>
    <row r="22" spans="1:17" x14ac:dyDescent="0.45">
      <c r="A22" s="85"/>
      <c r="F22" s="84"/>
      <c r="G22" s="84"/>
      <c r="H22" s="136"/>
      <c r="J22" s="84"/>
      <c r="K22" s="136"/>
      <c r="M22" s="84"/>
      <c r="N22" s="84"/>
      <c r="Q22" s="84"/>
    </row>
    <row r="23" spans="1:17" x14ac:dyDescent="0.45">
      <c r="A23" s="85"/>
      <c r="F23" s="84"/>
      <c r="G23" s="84"/>
      <c r="H23" s="136"/>
      <c r="J23" s="84"/>
      <c r="K23" s="136"/>
      <c r="M23" s="84"/>
      <c r="N23" s="84"/>
      <c r="Q23" s="84"/>
    </row>
    <row r="24" spans="1:17" x14ac:dyDescent="0.45">
      <c r="A24" s="85"/>
      <c r="F24" s="84"/>
      <c r="G24" s="84"/>
      <c r="H24" s="136"/>
      <c r="J24" s="84"/>
      <c r="K24" s="136"/>
      <c r="M24" s="84"/>
      <c r="N24" s="84"/>
      <c r="Q24" s="84"/>
    </row>
    <row r="25" spans="1:17" x14ac:dyDescent="0.45">
      <c r="A25" s="85"/>
      <c r="F25" s="84"/>
      <c r="G25" s="84"/>
      <c r="H25" s="136"/>
      <c r="J25" s="84"/>
      <c r="K25" s="136"/>
      <c r="M25" s="84"/>
      <c r="N25" s="84"/>
      <c r="Q25" s="84"/>
    </row>
    <row r="26" spans="1:17" x14ac:dyDescent="0.45">
      <c r="A26" s="85"/>
      <c r="F26" s="84"/>
      <c r="G26" s="84"/>
      <c r="H26" s="136"/>
      <c r="J26" s="84"/>
      <c r="K26" s="136"/>
      <c r="M26" s="84"/>
      <c r="N26" s="84"/>
      <c r="Q26" s="84"/>
    </row>
    <row r="27" spans="1:17" x14ac:dyDescent="0.45">
      <c r="A27" s="85"/>
      <c r="F27" s="84"/>
      <c r="G27" s="84"/>
      <c r="H27" s="136"/>
      <c r="J27" s="84"/>
      <c r="K27" s="136"/>
      <c r="M27" s="84"/>
      <c r="N27" s="84"/>
      <c r="Q27" s="84"/>
    </row>
    <row r="28" spans="1:17" x14ac:dyDescent="0.45">
      <c r="A28" s="85"/>
      <c r="F28" s="84"/>
      <c r="G28" s="84"/>
      <c r="H28" s="136"/>
      <c r="J28" s="84"/>
      <c r="K28" s="136"/>
      <c r="M28" s="84"/>
      <c r="N28" s="84"/>
      <c r="Q28" s="84"/>
    </row>
    <row r="29" spans="1:17" x14ac:dyDescent="0.45">
      <c r="A29" s="85"/>
      <c r="F29" s="84"/>
      <c r="G29" s="84"/>
      <c r="H29" s="136"/>
      <c r="J29" s="84"/>
      <c r="K29" s="136"/>
      <c r="M29" s="84"/>
      <c r="N29" s="84"/>
      <c r="Q29" s="84"/>
    </row>
    <row r="30" spans="1:17" x14ac:dyDescent="0.45">
      <c r="A30" s="85"/>
      <c r="F30" s="84"/>
      <c r="G30" s="84"/>
      <c r="H30" s="136"/>
      <c r="J30" s="84"/>
      <c r="K30" s="136"/>
      <c r="M30" s="84"/>
      <c r="N30" s="84"/>
      <c r="Q30" s="84"/>
    </row>
    <row r="31" spans="1:17" x14ac:dyDescent="0.45">
      <c r="A31" s="85"/>
      <c r="F31" s="84"/>
      <c r="G31" s="84"/>
      <c r="H31" s="136"/>
      <c r="J31" s="84"/>
      <c r="K31" s="136"/>
      <c r="M31" s="84"/>
      <c r="N31" s="84"/>
      <c r="Q31" s="84"/>
    </row>
    <row r="32" spans="1:17" x14ac:dyDescent="0.45">
      <c r="A32" s="85"/>
      <c r="F32" s="84"/>
      <c r="G32" s="84"/>
      <c r="H32" s="136"/>
      <c r="J32" s="84"/>
      <c r="K32" s="136"/>
      <c r="M32" s="84"/>
      <c r="N32" s="84"/>
      <c r="Q32" s="84"/>
    </row>
    <row r="33" spans="1:17" x14ac:dyDescent="0.45">
      <c r="A33" s="85"/>
      <c r="F33" s="84"/>
      <c r="G33" s="84"/>
      <c r="H33" s="136"/>
      <c r="J33" s="84"/>
      <c r="K33" s="136"/>
      <c r="M33" s="84"/>
      <c r="N33" s="84"/>
      <c r="Q33" s="84"/>
    </row>
    <row r="34" spans="1:17" x14ac:dyDescent="0.45">
      <c r="A34" s="85"/>
      <c r="F34" s="84"/>
      <c r="G34" s="84"/>
      <c r="H34" s="136"/>
      <c r="J34" s="84"/>
      <c r="K34" s="136"/>
      <c r="M34" s="84"/>
      <c r="N34" s="84"/>
      <c r="Q34" s="84"/>
    </row>
    <row r="35" spans="1:17" x14ac:dyDescent="0.45">
      <c r="A35" s="85"/>
      <c r="F35" s="84"/>
      <c r="G35" s="84"/>
      <c r="H35" s="136"/>
      <c r="J35" s="84"/>
      <c r="K35" s="136"/>
      <c r="M35" s="84"/>
      <c r="N35" s="84"/>
      <c r="Q35" s="84"/>
    </row>
    <row r="36" spans="1:17" x14ac:dyDescent="0.45">
      <c r="A36" s="85"/>
      <c r="F36" s="84"/>
      <c r="G36" s="84"/>
      <c r="H36" s="136"/>
      <c r="J36" s="84"/>
      <c r="K36" s="136"/>
      <c r="M36" s="84"/>
      <c r="N36" s="84"/>
      <c r="Q36" s="84"/>
    </row>
    <row r="37" spans="1:17" x14ac:dyDescent="0.45">
      <c r="A37" s="85"/>
      <c r="F37" s="84"/>
      <c r="G37" s="84"/>
      <c r="H37" s="136"/>
      <c r="J37" s="84"/>
      <c r="K37" s="136"/>
      <c r="M37" s="84"/>
      <c r="N37" s="84"/>
      <c r="Q37" s="84"/>
    </row>
    <row r="38" spans="1:17" x14ac:dyDescent="0.45">
      <c r="A38" s="85"/>
      <c r="F38" s="84"/>
      <c r="G38" s="84"/>
      <c r="H38" s="136"/>
      <c r="J38" s="84"/>
      <c r="K38" s="136"/>
      <c r="M38" s="84"/>
      <c r="N38" s="84"/>
      <c r="Q38" s="84"/>
    </row>
    <row r="39" spans="1:17" x14ac:dyDescent="0.45">
      <c r="A39" s="85"/>
      <c r="F39" s="84"/>
      <c r="G39" s="84"/>
      <c r="H39" s="136"/>
      <c r="J39" s="84"/>
      <c r="K39" s="136"/>
      <c r="M39" s="84"/>
      <c r="N39" s="84"/>
      <c r="Q39" s="84"/>
    </row>
    <row r="40" spans="1:17" x14ac:dyDescent="0.45">
      <c r="A40" s="85"/>
      <c r="F40" s="84"/>
      <c r="G40" s="84"/>
      <c r="H40" s="136"/>
      <c r="J40" s="84"/>
      <c r="K40" s="136"/>
      <c r="M40" s="84"/>
      <c r="N40" s="84"/>
      <c r="Q40" s="84"/>
    </row>
    <row r="41" spans="1:17" x14ac:dyDescent="0.45">
      <c r="A41" s="85"/>
      <c r="F41" s="84"/>
      <c r="G41" s="84"/>
      <c r="H41" s="136"/>
      <c r="J41" s="84"/>
      <c r="K41" s="136"/>
      <c r="M41" s="84"/>
      <c r="N41" s="84"/>
      <c r="Q41" s="84"/>
    </row>
    <row r="42" spans="1:17" x14ac:dyDescent="0.45">
      <c r="A42" s="85"/>
      <c r="F42" s="84"/>
      <c r="G42" s="84"/>
      <c r="H42" s="136"/>
      <c r="J42" s="84"/>
      <c r="K42" s="136"/>
      <c r="M42" s="84"/>
      <c r="N42" s="84"/>
      <c r="Q42" s="84"/>
    </row>
    <row r="43" spans="1:17" x14ac:dyDescent="0.45">
      <c r="A43" s="85"/>
      <c r="F43" s="84"/>
      <c r="G43" s="84"/>
      <c r="H43" s="136"/>
      <c r="J43" s="84"/>
      <c r="K43" s="136"/>
      <c r="M43" s="84"/>
      <c r="N43" s="84"/>
      <c r="Q43" s="84"/>
    </row>
    <row r="44" spans="1:17" x14ac:dyDescent="0.45">
      <c r="A44" s="85"/>
      <c r="F44" s="84"/>
      <c r="G44" s="84"/>
      <c r="H44" s="136"/>
      <c r="J44" s="84"/>
      <c r="K44" s="136"/>
      <c r="M44" s="84"/>
      <c r="N44" s="84"/>
      <c r="Q44" s="84"/>
    </row>
    <row r="45" spans="1:17" x14ac:dyDescent="0.45">
      <c r="A45" s="85"/>
      <c r="F45" s="84"/>
      <c r="G45" s="84"/>
      <c r="H45" s="136"/>
      <c r="J45" s="84"/>
      <c r="K45" s="136"/>
      <c r="M45" s="84"/>
      <c r="N45" s="84"/>
      <c r="Q45" s="84"/>
    </row>
    <row r="46" spans="1:17" x14ac:dyDescent="0.45">
      <c r="A46" s="85"/>
      <c r="F46" s="84"/>
      <c r="G46" s="84"/>
      <c r="H46" s="136"/>
      <c r="J46" s="84"/>
      <c r="K46" s="136"/>
      <c r="M46" s="84"/>
      <c r="N46" s="84"/>
      <c r="Q46" s="84"/>
    </row>
    <row r="47" spans="1:17" x14ac:dyDescent="0.45">
      <c r="A47" s="85"/>
      <c r="F47" s="84"/>
      <c r="G47" s="84"/>
      <c r="H47" s="136"/>
      <c r="J47" s="84"/>
      <c r="K47" s="136"/>
      <c r="M47" s="84"/>
      <c r="N47" s="84"/>
      <c r="Q47" s="84"/>
    </row>
    <row r="48" spans="1:17" x14ac:dyDescent="0.45">
      <c r="A48" s="85"/>
      <c r="F48" s="84"/>
      <c r="G48" s="84"/>
      <c r="H48" s="136"/>
      <c r="J48" s="84"/>
      <c r="K48" s="136"/>
      <c r="M48" s="84"/>
      <c r="N48" s="84"/>
      <c r="Q48" s="84"/>
    </row>
    <row r="49" spans="1:17" x14ac:dyDescent="0.45">
      <c r="A49" s="85"/>
      <c r="F49" s="84"/>
      <c r="G49" s="84"/>
      <c r="H49" s="136"/>
      <c r="J49" s="84"/>
      <c r="K49" s="136"/>
      <c r="M49" s="84"/>
      <c r="N49" s="84"/>
      <c r="Q49" s="84"/>
    </row>
    <row r="50" spans="1:17" x14ac:dyDescent="0.45">
      <c r="A50" s="85"/>
      <c r="F50" s="84"/>
      <c r="G50" s="84"/>
      <c r="H50" s="136"/>
      <c r="J50" s="84"/>
      <c r="K50" s="136"/>
      <c r="M50" s="84"/>
      <c r="N50" s="84"/>
      <c r="Q50" s="84"/>
    </row>
    <row r="51" spans="1:17" x14ac:dyDescent="0.45">
      <c r="A51" s="85"/>
      <c r="F51" s="84"/>
      <c r="G51" s="84"/>
      <c r="H51" s="136"/>
      <c r="J51" s="84"/>
      <c r="K51" s="136"/>
      <c r="M51" s="84"/>
      <c r="N51" s="84"/>
      <c r="Q51" s="84"/>
    </row>
    <row r="52" spans="1:17" x14ac:dyDescent="0.45">
      <c r="A52" s="85"/>
      <c r="F52" s="84"/>
      <c r="G52" s="84"/>
      <c r="H52" s="136"/>
      <c r="J52" s="84"/>
      <c r="K52" s="136"/>
      <c r="M52" s="84"/>
      <c r="N52" s="84"/>
      <c r="Q52" s="84"/>
    </row>
    <row r="53" spans="1:17" x14ac:dyDescent="0.45">
      <c r="A53" s="85"/>
      <c r="F53" s="84"/>
      <c r="G53" s="84"/>
      <c r="H53" s="136"/>
      <c r="J53" s="84"/>
      <c r="K53" s="136"/>
      <c r="M53" s="84"/>
      <c r="N53" s="84"/>
      <c r="Q53" s="84"/>
    </row>
    <row r="54" spans="1:17" x14ac:dyDescent="0.45">
      <c r="A54" s="85"/>
      <c r="F54" s="84"/>
      <c r="G54" s="84"/>
      <c r="H54" s="136"/>
      <c r="J54" s="84"/>
      <c r="K54" s="136"/>
      <c r="M54" s="84"/>
      <c r="N54" s="84"/>
      <c r="Q54" s="84"/>
    </row>
    <row r="55" spans="1:17" x14ac:dyDescent="0.45">
      <c r="A55" s="85"/>
      <c r="F55" s="84"/>
      <c r="G55" s="84"/>
      <c r="H55" s="136"/>
      <c r="J55" s="84"/>
      <c r="K55" s="136"/>
      <c r="M55" s="84"/>
      <c r="N55" s="84"/>
      <c r="Q55" s="84"/>
    </row>
    <row r="56" spans="1:17" x14ac:dyDescent="0.45">
      <c r="A56" s="85"/>
      <c r="F56" s="84"/>
      <c r="G56" s="84"/>
      <c r="H56" s="136"/>
      <c r="J56" s="84"/>
      <c r="K56" s="136"/>
      <c r="M56" s="84"/>
      <c r="N56" s="84"/>
      <c r="Q56" s="84"/>
    </row>
    <row r="57" spans="1:17" x14ac:dyDescent="0.45">
      <c r="A57" s="85"/>
      <c r="F57" s="84"/>
      <c r="G57" s="84"/>
      <c r="H57" s="136"/>
      <c r="J57" s="84"/>
      <c r="K57" s="136"/>
      <c r="M57" s="84"/>
      <c r="N57" s="84"/>
      <c r="Q57" s="84"/>
    </row>
    <row r="58" spans="1:17" x14ac:dyDescent="0.45">
      <c r="A58" s="85"/>
      <c r="F58" s="84"/>
      <c r="G58" s="84"/>
      <c r="H58" s="136"/>
      <c r="J58" s="84"/>
      <c r="K58" s="136"/>
      <c r="M58" s="84"/>
      <c r="N58" s="84"/>
      <c r="Q58" s="84"/>
    </row>
    <row r="59" spans="1:17" x14ac:dyDescent="0.45">
      <c r="A59" s="85"/>
      <c r="F59" s="84"/>
      <c r="G59" s="84"/>
      <c r="H59" s="136"/>
      <c r="J59" s="84"/>
      <c r="K59" s="136"/>
      <c r="M59" s="84"/>
      <c r="N59" s="84"/>
      <c r="Q59" s="84"/>
    </row>
    <row r="60" spans="1:17" x14ac:dyDescent="0.45">
      <c r="A60" s="85"/>
      <c r="F60" s="84"/>
      <c r="G60" s="84"/>
      <c r="H60" s="136"/>
      <c r="J60" s="84"/>
      <c r="K60" s="136"/>
      <c r="M60" s="84"/>
      <c r="N60" s="84"/>
      <c r="Q60" s="84"/>
    </row>
    <row r="61" spans="1:17" x14ac:dyDescent="0.45">
      <c r="A61" s="85"/>
      <c r="F61" s="84"/>
      <c r="G61" s="84"/>
      <c r="H61" s="136"/>
      <c r="J61" s="84"/>
      <c r="K61" s="136"/>
      <c r="M61" s="84"/>
      <c r="N61" s="84"/>
      <c r="Q61" s="84"/>
    </row>
    <row r="62" spans="1:17" x14ac:dyDescent="0.45">
      <c r="A62" s="85"/>
      <c r="F62" s="84"/>
      <c r="G62" s="84"/>
      <c r="H62" s="136"/>
      <c r="J62" s="84"/>
      <c r="K62" s="136"/>
      <c r="M62" s="84"/>
      <c r="N62" s="84"/>
      <c r="Q62" s="84"/>
    </row>
    <row r="63" spans="1:17" x14ac:dyDescent="0.45">
      <c r="A63" s="85"/>
      <c r="F63" s="84"/>
      <c r="G63" s="84"/>
      <c r="H63" s="136"/>
      <c r="J63" s="84"/>
      <c r="K63" s="136"/>
      <c r="M63" s="84"/>
      <c r="N63" s="84"/>
      <c r="Q63" s="84"/>
    </row>
    <row r="64" spans="1:17" x14ac:dyDescent="0.45">
      <c r="A64" s="85"/>
      <c r="F64" s="84"/>
      <c r="G64" s="84"/>
      <c r="H64" s="136"/>
      <c r="J64" s="84"/>
      <c r="K64" s="136"/>
      <c r="M64" s="84"/>
      <c r="N64" s="84"/>
      <c r="Q64" s="84"/>
    </row>
    <row r="65" spans="1:17" x14ac:dyDescent="0.45">
      <c r="A65" s="85"/>
      <c r="F65" s="84"/>
      <c r="G65" s="84"/>
      <c r="H65" s="136"/>
      <c r="J65" s="84"/>
      <c r="K65" s="136"/>
      <c r="M65" s="84"/>
      <c r="N65" s="84"/>
      <c r="Q65" s="84"/>
    </row>
    <row r="66" spans="1:17" x14ac:dyDescent="0.45">
      <c r="A66" s="85"/>
      <c r="F66" s="84"/>
      <c r="G66" s="84"/>
      <c r="H66" s="136"/>
      <c r="J66" s="84"/>
      <c r="K66" s="136"/>
      <c r="M66" s="84"/>
      <c r="N66" s="84"/>
      <c r="Q66" s="84"/>
    </row>
    <row r="67" spans="1:17" x14ac:dyDescent="0.45">
      <c r="A67" s="85"/>
      <c r="F67" s="84"/>
      <c r="G67" s="84"/>
      <c r="H67" s="136"/>
      <c r="J67" s="84"/>
      <c r="K67" s="136"/>
      <c r="M67" s="84"/>
      <c r="N67" s="84"/>
      <c r="Q67" s="84"/>
    </row>
    <row r="68" spans="1:17" x14ac:dyDescent="0.45">
      <c r="A68" s="85"/>
      <c r="F68" s="84"/>
      <c r="G68" s="84"/>
      <c r="H68" s="136"/>
      <c r="J68" s="84"/>
      <c r="K68" s="136"/>
      <c r="M68" s="84"/>
      <c r="N68" s="84"/>
      <c r="Q68" s="84"/>
    </row>
    <row r="69" spans="1:17" x14ac:dyDescent="0.45">
      <c r="A69" s="85"/>
      <c r="F69" s="84"/>
      <c r="G69" s="84"/>
      <c r="H69" s="136"/>
      <c r="J69" s="84"/>
      <c r="K69" s="136"/>
      <c r="M69" s="84"/>
      <c r="N69" s="84"/>
      <c r="Q69" s="84"/>
    </row>
    <row r="70" spans="1:17" x14ac:dyDescent="0.45">
      <c r="A70" s="85"/>
      <c r="F70" s="84"/>
      <c r="G70" s="84"/>
      <c r="H70" s="136"/>
      <c r="J70" s="84"/>
      <c r="K70" s="136"/>
      <c r="M70" s="84"/>
      <c r="N70" s="84"/>
      <c r="Q70" s="84"/>
    </row>
    <row r="71" spans="1:17" x14ac:dyDescent="0.45">
      <c r="A71" s="85"/>
      <c r="F71" s="84"/>
      <c r="G71" s="84"/>
      <c r="H71" s="136"/>
      <c r="J71" s="84"/>
      <c r="K71" s="136"/>
      <c r="M71" s="84"/>
      <c r="N71" s="84"/>
      <c r="Q71" s="84"/>
    </row>
    <row r="72" spans="1:17" x14ac:dyDescent="0.45">
      <c r="A72" s="85"/>
      <c r="F72" s="84"/>
      <c r="G72" s="84"/>
      <c r="H72" s="136"/>
      <c r="J72" s="84"/>
      <c r="K72" s="136"/>
      <c r="M72" s="84"/>
      <c r="N72" s="84"/>
      <c r="Q72" s="84"/>
    </row>
    <row r="73" spans="1:17" x14ac:dyDescent="0.45">
      <c r="A73" s="85"/>
      <c r="F73" s="84"/>
      <c r="G73" s="84"/>
      <c r="H73" s="136"/>
      <c r="J73" s="84"/>
      <c r="K73" s="136"/>
      <c r="M73" s="84"/>
      <c r="N73" s="84"/>
      <c r="Q73" s="84"/>
    </row>
    <row r="74" spans="1:17" x14ac:dyDescent="0.45">
      <c r="A74" s="85"/>
      <c r="F74" s="84"/>
      <c r="G74" s="84"/>
      <c r="H74" s="136"/>
      <c r="J74" s="84"/>
      <c r="K74" s="136"/>
      <c r="M74" s="84"/>
      <c r="N74" s="84"/>
      <c r="Q74" s="84"/>
    </row>
    <row r="75" spans="1:17" x14ac:dyDescent="0.45">
      <c r="A75" s="85"/>
      <c r="F75" s="84"/>
      <c r="G75" s="84"/>
      <c r="H75" s="136"/>
      <c r="J75" s="84"/>
      <c r="K75" s="136"/>
      <c r="M75" s="84"/>
      <c r="N75" s="84"/>
      <c r="Q75" s="84"/>
    </row>
    <row r="76" spans="1:17" x14ac:dyDescent="0.45">
      <c r="A76" s="85"/>
      <c r="F76" s="84"/>
      <c r="G76" s="84"/>
      <c r="H76" s="136"/>
      <c r="J76" s="84"/>
      <c r="K76" s="136"/>
      <c r="M76" s="84"/>
      <c r="N76" s="84"/>
      <c r="Q76" s="84"/>
    </row>
    <row r="77" spans="1:17" x14ac:dyDescent="0.45">
      <c r="A77" s="85"/>
      <c r="F77" s="84"/>
      <c r="G77" s="84"/>
      <c r="H77" s="136"/>
      <c r="J77" s="84"/>
      <c r="K77" s="136"/>
      <c r="M77" s="84"/>
      <c r="N77" s="84"/>
      <c r="Q77" s="84"/>
    </row>
    <row r="78" spans="1:17" x14ac:dyDescent="0.45">
      <c r="A78" s="85"/>
      <c r="F78" s="84"/>
      <c r="G78" s="84"/>
      <c r="H78" s="136"/>
      <c r="J78" s="84"/>
      <c r="K78" s="136"/>
      <c r="M78" s="84"/>
      <c r="N78" s="84"/>
      <c r="Q78" s="84"/>
    </row>
    <row r="79" spans="1:17" x14ac:dyDescent="0.45">
      <c r="A79" s="85"/>
      <c r="F79" s="84"/>
      <c r="G79" s="84"/>
      <c r="H79" s="136"/>
      <c r="J79" s="84"/>
      <c r="K79" s="136"/>
      <c r="M79" s="84"/>
      <c r="N79" s="84"/>
      <c r="Q79" s="84"/>
    </row>
    <row r="80" spans="1:17" x14ac:dyDescent="0.45">
      <c r="A80" s="85"/>
      <c r="F80" s="84"/>
      <c r="G80" s="84"/>
      <c r="H80" s="136"/>
      <c r="J80" s="84"/>
      <c r="K80" s="136"/>
      <c r="M80" s="84"/>
      <c r="N80" s="84"/>
      <c r="Q80" s="84"/>
    </row>
    <row r="81" spans="1:17" x14ac:dyDescent="0.45">
      <c r="A81" s="85"/>
      <c r="F81" s="84"/>
      <c r="G81" s="84"/>
      <c r="H81" s="136"/>
      <c r="J81" s="84"/>
      <c r="K81" s="136"/>
      <c r="M81" s="84"/>
      <c r="N81" s="84"/>
      <c r="Q81" s="84"/>
    </row>
    <row r="82" spans="1:17" x14ac:dyDescent="0.45">
      <c r="A82" s="85"/>
      <c r="F82" s="84"/>
      <c r="G82" s="84"/>
      <c r="H82" s="136"/>
      <c r="J82" s="84"/>
      <c r="K82" s="136"/>
      <c r="M82" s="84"/>
      <c r="N82" s="84"/>
      <c r="Q82" s="84"/>
    </row>
    <row r="83" spans="1:17" x14ac:dyDescent="0.45">
      <c r="A83" s="85"/>
      <c r="F83" s="84"/>
      <c r="G83" s="84"/>
      <c r="H83" s="136"/>
      <c r="J83" s="84"/>
      <c r="K83" s="136"/>
      <c r="M83" s="84"/>
      <c r="N83" s="84"/>
      <c r="Q83" s="84"/>
    </row>
    <row r="84" spans="1:17" x14ac:dyDescent="0.45">
      <c r="A84" s="85"/>
      <c r="F84" s="84"/>
      <c r="G84" s="84"/>
      <c r="H84" s="136"/>
      <c r="J84" s="84"/>
      <c r="K84" s="136"/>
      <c r="M84" s="84"/>
      <c r="N84" s="84"/>
      <c r="Q84" s="84"/>
    </row>
    <row r="85" spans="1:17" x14ac:dyDescent="0.45">
      <c r="A85" s="85"/>
      <c r="F85" s="84"/>
      <c r="G85" s="84"/>
      <c r="H85" s="136"/>
      <c r="J85" s="84"/>
      <c r="K85" s="136"/>
      <c r="M85" s="84"/>
      <c r="N85" s="84"/>
      <c r="Q85" s="84"/>
    </row>
    <row r="86" spans="1:17" x14ac:dyDescent="0.45">
      <c r="A86" s="85"/>
      <c r="F86" s="84"/>
      <c r="G86" s="84"/>
      <c r="H86" s="136"/>
      <c r="J86" s="84"/>
      <c r="K86" s="136"/>
      <c r="M86" s="84"/>
      <c r="N86" s="84"/>
      <c r="Q86" s="84"/>
    </row>
    <row r="87" spans="1:17" x14ac:dyDescent="0.45">
      <c r="A87" s="85"/>
      <c r="F87" s="84"/>
      <c r="G87" s="84"/>
      <c r="H87" s="136"/>
      <c r="J87" s="84"/>
      <c r="K87" s="136"/>
      <c r="M87" s="84"/>
      <c r="N87" s="84"/>
      <c r="Q87" s="84"/>
    </row>
    <row r="88" spans="1:17" x14ac:dyDescent="0.45">
      <c r="A88" s="85"/>
      <c r="F88" s="84"/>
      <c r="G88" s="84"/>
      <c r="H88" s="136"/>
      <c r="J88" s="84"/>
      <c r="K88" s="136"/>
      <c r="M88" s="84"/>
      <c r="N88" s="84"/>
      <c r="Q88" s="84"/>
    </row>
    <row r="89" spans="1:17" x14ac:dyDescent="0.45">
      <c r="A89" s="85"/>
      <c r="F89" s="84"/>
      <c r="G89" s="84"/>
      <c r="H89" s="136"/>
      <c r="J89" s="84"/>
      <c r="K89" s="136"/>
      <c r="M89" s="84"/>
      <c r="N89" s="84"/>
      <c r="Q89" s="84"/>
    </row>
    <row r="90" spans="1:17" x14ac:dyDescent="0.45">
      <c r="A90" s="85"/>
      <c r="F90" s="84"/>
      <c r="G90" s="84"/>
      <c r="H90" s="136"/>
      <c r="J90" s="84"/>
      <c r="K90" s="136"/>
      <c r="M90" s="84"/>
      <c r="N90" s="84"/>
      <c r="Q90" s="84"/>
    </row>
    <row r="91" spans="1:17" x14ac:dyDescent="0.45">
      <c r="A91" s="85"/>
      <c r="F91" s="84"/>
      <c r="G91" s="84"/>
      <c r="H91" s="136"/>
      <c r="J91" s="84"/>
      <c r="K91" s="136"/>
      <c r="M91" s="84"/>
      <c r="N91" s="84"/>
      <c r="Q91" s="84"/>
    </row>
    <row r="92" spans="1:17" x14ac:dyDescent="0.45">
      <c r="A92" s="85"/>
      <c r="F92" s="84"/>
      <c r="G92" s="84"/>
      <c r="H92" s="136"/>
      <c r="J92" s="84"/>
      <c r="K92" s="136"/>
      <c r="M92" s="84"/>
      <c r="N92" s="84"/>
      <c r="Q92" s="84"/>
    </row>
    <row r="93" spans="1:17" x14ac:dyDescent="0.45">
      <c r="A93" s="85"/>
      <c r="F93" s="84"/>
      <c r="G93" s="84"/>
      <c r="H93" s="136"/>
      <c r="J93" s="84"/>
      <c r="K93" s="136"/>
      <c r="M93" s="84"/>
      <c r="N93" s="84"/>
      <c r="Q93" s="84"/>
    </row>
    <row r="94" spans="1:17" x14ac:dyDescent="0.45">
      <c r="A94" s="85"/>
      <c r="F94" s="84"/>
      <c r="G94" s="84"/>
      <c r="H94" s="136"/>
      <c r="J94" s="84"/>
      <c r="K94" s="136"/>
      <c r="M94" s="84"/>
      <c r="N94" s="84"/>
      <c r="Q94" s="84"/>
    </row>
    <row r="95" spans="1:17" x14ac:dyDescent="0.45">
      <c r="A95" s="85"/>
      <c r="F95" s="84"/>
      <c r="G95" s="84"/>
      <c r="H95" s="136"/>
      <c r="J95" s="84"/>
      <c r="K95" s="136"/>
      <c r="M95" s="84"/>
      <c r="N95" s="84"/>
      <c r="Q95" s="84"/>
    </row>
    <row r="96" spans="1:17" x14ac:dyDescent="0.45">
      <c r="A96" s="85"/>
      <c r="F96" s="84"/>
      <c r="G96" s="84"/>
      <c r="H96" s="136"/>
      <c r="J96" s="84"/>
      <c r="K96" s="136"/>
      <c r="M96" s="84"/>
      <c r="N96" s="84"/>
      <c r="Q96" s="84"/>
    </row>
    <row r="97" spans="1:17" x14ac:dyDescent="0.45">
      <c r="A97" s="85"/>
      <c r="F97" s="84"/>
      <c r="G97" s="84"/>
      <c r="H97" s="136"/>
      <c r="J97" s="84"/>
      <c r="K97" s="136"/>
      <c r="M97" s="84"/>
      <c r="N97" s="84"/>
      <c r="Q97" s="84"/>
    </row>
    <row r="98" spans="1:17" x14ac:dyDescent="0.45">
      <c r="A98" s="85"/>
      <c r="F98" s="84"/>
      <c r="G98" s="84"/>
      <c r="H98" s="136"/>
      <c r="J98" s="84"/>
      <c r="K98" s="136"/>
      <c r="M98" s="84"/>
      <c r="N98" s="84"/>
      <c r="Q98" s="84"/>
    </row>
    <row r="99" spans="1:17" x14ac:dyDescent="0.45">
      <c r="A99" s="85"/>
      <c r="F99" s="84"/>
      <c r="G99" s="84"/>
      <c r="H99" s="136"/>
      <c r="J99" s="84"/>
      <c r="K99" s="136"/>
      <c r="M99" s="84"/>
      <c r="N99" s="84"/>
      <c r="Q99" s="84"/>
    </row>
    <row r="100" spans="1:17" x14ac:dyDescent="0.45">
      <c r="A100" s="85"/>
      <c r="F100" s="84"/>
      <c r="G100" s="84"/>
      <c r="H100" s="136"/>
      <c r="J100" s="84"/>
      <c r="K100" s="136"/>
      <c r="M100" s="84"/>
      <c r="N100" s="84"/>
      <c r="Q100" s="84"/>
    </row>
    <row r="101" spans="1:17" x14ac:dyDescent="0.45">
      <c r="A101" s="85"/>
      <c r="F101" s="84"/>
      <c r="G101" s="84"/>
      <c r="H101" s="136"/>
      <c r="J101" s="84"/>
      <c r="K101" s="136"/>
      <c r="M101" s="84"/>
      <c r="N101" s="84"/>
      <c r="Q101" s="84"/>
    </row>
    <row r="102" spans="1:17" x14ac:dyDescent="0.45">
      <c r="A102" s="85"/>
      <c r="F102" s="84"/>
      <c r="G102" s="84"/>
      <c r="H102" s="136"/>
      <c r="J102" s="84"/>
      <c r="K102" s="136"/>
      <c r="M102" s="84"/>
      <c r="N102" s="84"/>
      <c r="Q102" s="84"/>
    </row>
    <row r="103" spans="1:17" x14ac:dyDescent="0.45">
      <c r="A103" s="85"/>
      <c r="F103" s="84"/>
      <c r="G103" s="84"/>
      <c r="H103" s="136"/>
      <c r="J103" s="84"/>
      <c r="K103" s="136"/>
      <c r="M103" s="84"/>
      <c r="N103" s="84"/>
      <c r="Q103" s="84"/>
    </row>
    <row r="104" spans="1:17" x14ac:dyDescent="0.45">
      <c r="A104" s="85"/>
      <c r="F104" s="84"/>
      <c r="G104" s="84"/>
      <c r="H104" s="136"/>
      <c r="J104" s="84"/>
      <c r="K104" s="136"/>
      <c r="M104" s="84"/>
      <c r="N104" s="84"/>
      <c r="Q104" s="84"/>
    </row>
    <row r="105" spans="1:17" x14ac:dyDescent="0.45">
      <c r="A105" s="85"/>
      <c r="F105" s="84"/>
      <c r="G105" s="84"/>
      <c r="H105" s="136"/>
      <c r="J105" s="84"/>
      <c r="K105" s="136"/>
      <c r="M105" s="84"/>
      <c r="N105" s="84"/>
      <c r="Q105" s="84"/>
    </row>
    <row r="106" spans="1:17" x14ac:dyDescent="0.45">
      <c r="A106" s="85"/>
      <c r="F106" s="84"/>
      <c r="G106" s="84"/>
      <c r="H106" s="136"/>
      <c r="J106" s="84"/>
      <c r="K106" s="136"/>
      <c r="M106" s="84"/>
      <c r="N106" s="84"/>
      <c r="Q106" s="84"/>
    </row>
    <row r="107" spans="1:17" x14ac:dyDescent="0.45">
      <c r="A107" s="85"/>
      <c r="F107" s="84"/>
      <c r="G107" s="84"/>
      <c r="H107" s="136"/>
      <c r="J107" s="84"/>
      <c r="K107" s="136"/>
      <c r="M107" s="84"/>
      <c r="N107" s="84"/>
      <c r="Q107" s="84"/>
    </row>
    <row r="108" spans="1:17" x14ac:dyDescent="0.45">
      <c r="A108" s="85"/>
      <c r="F108" s="84"/>
      <c r="G108" s="84"/>
      <c r="H108" s="136"/>
      <c r="J108" s="84"/>
      <c r="K108" s="136"/>
      <c r="M108" s="84"/>
      <c r="N108" s="84"/>
      <c r="Q108" s="84"/>
    </row>
    <row r="109" spans="1:17" x14ac:dyDescent="0.45">
      <c r="A109" s="85"/>
      <c r="F109" s="84"/>
      <c r="G109" s="84"/>
      <c r="H109" s="136"/>
      <c r="J109" s="84"/>
      <c r="K109" s="136"/>
      <c r="M109" s="84"/>
      <c r="N109" s="84"/>
      <c r="Q109" s="84"/>
    </row>
    <row r="110" spans="1:17" x14ac:dyDescent="0.45">
      <c r="A110" s="85"/>
      <c r="F110" s="84"/>
      <c r="G110" s="84"/>
      <c r="H110" s="136"/>
      <c r="J110" s="84"/>
      <c r="K110" s="136"/>
      <c r="M110" s="84"/>
      <c r="N110" s="84"/>
      <c r="Q110" s="84"/>
    </row>
    <row r="111" spans="1:17" x14ac:dyDescent="0.45">
      <c r="A111" s="85"/>
      <c r="F111" s="84"/>
      <c r="G111" s="84"/>
      <c r="H111" s="136"/>
      <c r="J111" s="84"/>
      <c r="K111" s="136"/>
      <c r="M111" s="84"/>
      <c r="N111" s="84"/>
      <c r="Q111" s="84"/>
    </row>
    <row r="112" spans="1:17" x14ac:dyDescent="0.45">
      <c r="A112" s="85"/>
      <c r="F112" s="84"/>
      <c r="G112" s="84"/>
      <c r="H112" s="136"/>
      <c r="J112" s="84"/>
      <c r="K112" s="136"/>
      <c r="M112" s="84"/>
      <c r="N112" s="84"/>
      <c r="Q112" s="84"/>
    </row>
    <row r="113" spans="1:17" x14ac:dyDescent="0.45">
      <c r="A113" s="85"/>
      <c r="F113" s="84"/>
      <c r="G113" s="84"/>
      <c r="H113" s="136"/>
      <c r="J113" s="84"/>
      <c r="K113" s="136"/>
      <c r="M113" s="84"/>
      <c r="N113" s="84"/>
      <c r="Q113" s="84"/>
    </row>
    <row r="114" spans="1:17" x14ac:dyDescent="0.45">
      <c r="A114" s="85"/>
      <c r="F114" s="84"/>
      <c r="G114" s="84"/>
      <c r="H114" s="136"/>
      <c r="J114" s="84"/>
      <c r="K114" s="136"/>
      <c r="M114" s="84"/>
      <c r="N114" s="84"/>
      <c r="Q114" s="84"/>
    </row>
    <row r="115" spans="1:17" x14ac:dyDescent="0.45">
      <c r="A115" s="85"/>
      <c r="F115" s="84"/>
      <c r="G115" s="84"/>
      <c r="H115" s="136"/>
      <c r="J115" s="84"/>
      <c r="K115" s="136"/>
      <c r="M115" s="84"/>
      <c r="N115" s="84"/>
      <c r="Q115" s="84"/>
    </row>
    <row r="116" spans="1:17" x14ac:dyDescent="0.45">
      <c r="A116" s="85"/>
      <c r="F116" s="84"/>
      <c r="G116" s="84"/>
      <c r="H116" s="136"/>
      <c r="J116" s="84"/>
      <c r="K116" s="136"/>
      <c r="M116" s="84"/>
      <c r="N116" s="84"/>
      <c r="Q116" s="84"/>
    </row>
    <row r="117" spans="1:17" x14ac:dyDescent="0.45">
      <c r="A117" s="85"/>
      <c r="F117" s="84"/>
      <c r="G117" s="84"/>
      <c r="H117" s="136"/>
      <c r="J117" s="84"/>
      <c r="K117" s="136"/>
      <c r="M117" s="84"/>
      <c r="N117" s="84"/>
      <c r="Q117" s="84"/>
    </row>
    <row r="118" spans="1:17" x14ac:dyDescent="0.45">
      <c r="A118" s="85"/>
      <c r="F118" s="84"/>
      <c r="G118" s="84"/>
      <c r="H118" s="136"/>
      <c r="J118" s="84"/>
      <c r="K118" s="136"/>
      <c r="M118" s="84"/>
      <c r="N118" s="84"/>
      <c r="Q118" s="84"/>
    </row>
    <row r="119" spans="1:17" x14ac:dyDescent="0.45">
      <c r="A119" s="85"/>
      <c r="F119" s="84"/>
      <c r="G119" s="84"/>
      <c r="H119" s="136"/>
      <c r="J119" s="84"/>
      <c r="K119" s="136"/>
      <c r="M119" s="84"/>
      <c r="N119" s="84"/>
      <c r="Q119" s="84"/>
    </row>
    <row r="120" spans="1:17" x14ac:dyDescent="0.45">
      <c r="A120" s="85"/>
      <c r="F120" s="84"/>
      <c r="G120" s="84"/>
      <c r="H120" s="136"/>
      <c r="J120" s="84"/>
      <c r="K120" s="136"/>
      <c r="M120" s="84"/>
      <c r="N120" s="84"/>
      <c r="Q120" s="84"/>
    </row>
    <row r="121" spans="1:17" x14ac:dyDescent="0.45">
      <c r="A121" s="85"/>
      <c r="F121" s="84"/>
      <c r="G121" s="84"/>
      <c r="H121" s="136"/>
      <c r="J121" s="84"/>
      <c r="K121" s="136"/>
      <c r="M121" s="84"/>
      <c r="N121" s="84"/>
      <c r="Q121" s="84"/>
    </row>
    <row r="122" spans="1:17" x14ac:dyDescent="0.45">
      <c r="A122" s="85"/>
      <c r="F122" s="84"/>
      <c r="G122" s="84"/>
      <c r="H122" s="136"/>
      <c r="J122" s="84"/>
      <c r="K122" s="136"/>
      <c r="M122" s="84"/>
      <c r="N122" s="84"/>
      <c r="Q122" s="84"/>
    </row>
    <row r="123" spans="1:17" x14ac:dyDescent="0.45">
      <c r="A123" s="85"/>
      <c r="F123" s="84"/>
      <c r="G123" s="84"/>
      <c r="H123" s="136"/>
      <c r="J123" s="84"/>
      <c r="K123" s="136"/>
      <c r="M123" s="84"/>
      <c r="N123" s="84"/>
      <c r="Q123" s="84"/>
    </row>
    <row r="124" spans="1:17" x14ac:dyDescent="0.45">
      <c r="A124" s="85"/>
      <c r="F124" s="84"/>
      <c r="G124" s="84"/>
      <c r="H124" s="136"/>
      <c r="J124" s="84"/>
      <c r="K124" s="136"/>
      <c r="M124" s="84"/>
      <c r="N124" s="84"/>
      <c r="Q124" s="84"/>
    </row>
    <row r="125" spans="1:17" x14ac:dyDescent="0.45">
      <c r="A125" s="85"/>
      <c r="F125" s="84"/>
      <c r="G125" s="84"/>
      <c r="H125" s="136"/>
      <c r="J125" s="84"/>
      <c r="K125" s="136"/>
      <c r="M125" s="84"/>
      <c r="N125" s="84"/>
      <c r="Q125" s="84"/>
    </row>
    <row r="126" spans="1:17" x14ac:dyDescent="0.45">
      <c r="A126" s="85"/>
      <c r="F126" s="84"/>
      <c r="G126" s="84"/>
      <c r="H126" s="136"/>
      <c r="J126" s="84"/>
      <c r="K126" s="136"/>
      <c r="M126" s="84"/>
      <c r="N126" s="84"/>
      <c r="Q126" s="84"/>
    </row>
    <row r="127" spans="1:17" x14ac:dyDescent="0.45">
      <c r="A127" s="85"/>
      <c r="F127" s="84"/>
      <c r="G127" s="84"/>
      <c r="H127" s="136"/>
      <c r="J127" s="84"/>
      <c r="K127" s="136"/>
      <c r="M127" s="84"/>
      <c r="N127" s="84"/>
      <c r="Q127" s="84"/>
    </row>
    <row r="128" spans="1:17" x14ac:dyDescent="0.45">
      <c r="A128" s="85"/>
      <c r="F128" s="84"/>
      <c r="G128" s="84"/>
      <c r="H128" s="136"/>
      <c r="J128" s="84"/>
      <c r="K128" s="136"/>
      <c r="M128" s="84"/>
      <c r="N128" s="84"/>
      <c r="Q128" s="84"/>
    </row>
    <row r="129" spans="1:17" x14ac:dyDescent="0.45">
      <c r="A129" s="85"/>
      <c r="F129" s="84"/>
      <c r="G129" s="84"/>
      <c r="H129" s="136"/>
      <c r="J129" s="84"/>
      <c r="K129" s="136"/>
      <c r="M129" s="84"/>
      <c r="N129" s="84"/>
      <c r="Q129" s="84"/>
    </row>
    <row r="130" spans="1:17" x14ac:dyDescent="0.45">
      <c r="A130" s="85"/>
      <c r="F130" s="84"/>
      <c r="G130" s="84"/>
      <c r="H130" s="136"/>
      <c r="J130" s="84"/>
      <c r="K130" s="136"/>
      <c r="M130" s="84"/>
      <c r="N130" s="84"/>
      <c r="Q130" s="84"/>
    </row>
    <row r="131" spans="1:17" x14ac:dyDescent="0.45">
      <c r="A131" s="85"/>
      <c r="F131" s="84"/>
      <c r="G131" s="84"/>
      <c r="H131" s="136"/>
      <c r="J131" s="84"/>
      <c r="K131" s="136"/>
      <c r="M131" s="84"/>
      <c r="N131" s="84"/>
      <c r="Q131" s="84"/>
    </row>
    <row r="132" spans="1:17" x14ac:dyDescent="0.45">
      <c r="A132" s="85"/>
      <c r="F132" s="84"/>
      <c r="G132" s="84"/>
      <c r="H132" s="136"/>
      <c r="J132" s="84"/>
      <c r="K132" s="136"/>
      <c r="M132" s="84"/>
      <c r="N132" s="84"/>
      <c r="Q132" s="84"/>
    </row>
    <row r="133" spans="1:17" x14ac:dyDescent="0.45">
      <c r="A133" s="85"/>
      <c r="F133" s="84"/>
      <c r="G133" s="84"/>
      <c r="H133" s="136"/>
      <c r="J133" s="84"/>
      <c r="K133" s="136"/>
      <c r="M133" s="84"/>
      <c r="N133" s="84"/>
      <c r="Q133" s="84"/>
    </row>
    <row r="134" spans="1:17" x14ac:dyDescent="0.45">
      <c r="A134" s="85"/>
      <c r="F134" s="84"/>
      <c r="G134" s="84"/>
      <c r="H134" s="136"/>
      <c r="J134" s="84"/>
      <c r="K134" s="136"/>
      <c r="M134" s="84"/>
      <c r="N134" s="84"/>
      <c r="Q134" s="84"/>
    </row>
    <row r="135" spans="1:17" x14ac:dyDescent="0.45">
      <c r="A135" s="85"/>
      <c r="F135" s="84"/>
      <c r="G135" s="84"/>
      <c r="H135" s="136"/>
      <c r="J135" s="84"/>
      <c r="K135" s="136"/>
      <c r="M135" s="84"/>
      <c r="N135" s="84"/>
      <c r="Q135" s="84"/>
    </row>
    <row r="136" spans="1:17" x14ac:dyDescent="0.45">
      <c r="A136" s="85"/>
      <c r="F136" s="84"/>
      <c r="G136" s="84"/>
      <c r="H136" s="136"/>
      <c r="J136" s="84"/>
      <c r="K136" s="136"/>
      <c r="M136" s="84"/>
      <c r="N136" s="84"/>
      <c r="Q136" s="84"/>
    </row>
    <row r="137" spans="1:17" x14ac:dyDescent="0.45">
      <c r="A137" s="85"/>
      <c r="F137" s="84"/>
      <c r="G137" s="84"/>
      <c r="H137" s="136"/>
      <c r="J137" s="84"/>
      <c r="K137" s="136"/>
      <c r="M137" s="84"/>
      <c r="N137" s="84"/>
      <c r="Q137" s="84"/>
    </row>
    <row r="138" spans="1:17" x14ac:dyDescent="0.45">
      <c r="A138" s="85"/>
      <c r="F138" s="84"/>
      <c r="G138" s="84"/>
      <c r="H138" s="136"/>
      <c r="J138" s="84"/>
      <c r="K138" s="136"/>
      <c r="M138" s="84"/>
      <c r="N138" s="84"/>
      <c r="Q138" s="84"/>
    </row>
    <row r="139" spans="1:17" x14ac:dyDescent="0.45">
      <c r="A139" s="85"/>
      <c r="F139" s="84"/>
      <c r="G139" s="84"/>
      <c r="H139" s="136"/>
      <c r="J139" s="84"/>
      <c r="K139" s="136"/>
      <c r="M139" s="84"/>
      <c r="N139" s="84"/>
      <c r="Q139" s="84"/>
    </row>
    <row r="140" spans="1:17" x14ac:dyDescent="0.45">
      <c r="A140" s="85"/>
      <c r="F140" s="84"/>
      <c r="G140" s="84"/>
      <c r="H140" s="136"/>
      <c r="J140" s="84"/>
      <c r="K140" s="136"/>
      <c r="M140" s="84"/>
      <c r="N140" s="84"/>
      <c r="Q140" s="84"/>
    </row>
    <row r="141" spans="1:17" x14ac:dyDescent="0.45">
      <c r="A141" s="85"/>
      <c r="F141" s="84"/>
      <c r="G141" s="84"/>
      <c r="H141" s="136"/>
      <c r="J141" s="84"/>
      <c r="K141" s="136"/>
      <c r="M141" s="84"/>
      <c r="N141" s="84"/>
      <c r="Q141" s="84"/>
    </row>
    <row r="142" spans="1:17" x14ac:dyDescent="0.45">
      <c r="A142" s="85"/>
      <c r="F142" s="84"/>
      <c r="G142" s="84"/>
      <c r="H142" s="136"/>
      <c r="J142" s="84"/>
      <c r="K142" s="136"/>
      <c r="M142" s="84"/>
      <c r="N142" s="84"/>
      <c r="Q142" s="84"/>
    </row>
    <row r="143" spans="1:17" x14ac:dyDescent="0.45">
      <c r="A143" s="85"/>
      <c r="F143" s="84"/>
      <c r="G143" s="84"/>
      <c r="H143" s="136"/>
      <c r="J143" s="84"/>
      <c r="K143" s="136"/>
      <c r="M143" s="84"/>
      <c r="N143" s="84"/>
      <c r="Q143" s="84"/>
    </row>
    <row r="144" spans="1:17" x14ac:dyDescent="0.45">
      <c r="A144" s="85"/>
      <c r="F144" s="84"/>
      <c r="G144" s="84"/>
      <c r="H144" s="136"/>
      <c r="J144" s="84"/>
      <c r="K144" s="136"/>
      <c r="M144" s="84"/>
      <c r="N144" s="84"/>
      <c r="Q144" s="84"/>
    </row>
    <row r="145" spans="1:17" x14ac:dyDescent="0.45">
      <c r="A145" s="85"/>
      <c r="F145" s="84"/>
      <c r="G145" s="84"/>
      <c r="H145" s="136"/>
      <c r="J145" s="84"/>
      <c r="K145" s="136"/>
      <c r="M145" s="84"/>
      <c r="N145" s="84"/>
      <c r="Q145" s="84"/>
    </row>
    <row r="146" spans="1:17" x14ac:dyDescent="0.45">
      <c r="A146" s="85"/>
      <c r="F146" s="84"/>
      <c r="G146" s="84"/>
      <c r="H146" s="136"/>
      <c r="J146" s="84"/>
      <c r="K146" s="136"/>
      <c r="M146" s="84"/>
      <c r="N146" s="84"/>
      <c r="Q146" s="84"/>
    </row>
    <row r="147" spans="1:17" x14ac:dyDescent="0.45">
      <c r="A147" s="85"/>
      <c r="F147" s="84"/>
      <c r="G147" s="84"/>
      <c r="H147" s="136"/>
      <c r="J147" s="84"/>
      <c r="K147" s="136"/>
      <c r="M147" s="84"/>
      <c r="N147" s="84"/>
      <c r="Q147" s="84"/>
    </row>
    <row r="148" spans="1:17" x14ac:dyDescent="0.45">
      <c r="A148" s="85"/>
      <c r="F148" s="84"/>
      <c r="G148" s="84"/>
      <c r="H148" s="136"/>
      <c r="J148" s="84"/>
      <c r="K148" s="136"/>
      <c r="M148" s="84"/>
      <c r="N148" s="84"/>
      <c r="Q148" s="84"/>
    </row>
    <row r="149" spans="1:17" x14ac:dyDescent="0.45">
      <c r="A149" s="85"/>
      <c r="F149" s="84"/>
      <c r="G149" s="84"/>
      <c r="H149" s="136"/>
      <c r="J149" s="84"/>
      <c r="K149" s="136"/>
      <c r="M149" s="84"/>
      <c r="N149" s="84"/>
      <c r="Q149" s="84"/>
    </row>
    <row r="150" spans="1:17" x14ac:dyDescent="0.45">
      <c r="A150" s="85"/>
      <c r="F150" s="84"/>
      <c r="G150" s="84"/>
      <c r="H150" s="136"/>
      <c r="J150" s="84"/>
      <c r="K150" s="136"/>
      <c r="M150" s="84"/>
      <c r="N150" s="84"/>
      <c r="Q150" s="84"/>
    </row>
    <row r="151" spans="1:17" x14ac:dyDescent="0.45">
      <c r="A151" s="85"/>
      <c r="F151" s="84"/>
      <c r="G151" s="84"/>
      <c r="H151" s="136"/>
      <c r="J151" s="84"/>
      <c r="K151" s="136"/>
      <c r="M151" s="84"/>
      <c r="N151" s="84"/>
      <c r="Q151" s="84"/>
    </row>
    <row r="152" spans="1:17" x14ac:dyDescent="0.45">
      <c r="A152" s="85"/>
      <c r="F152" s="84"/>
      <c r="G152" s="84"/>
      <c r="H152" s="136"/>
      <c r="J152" s="84"/>
      <c r="K152" s="136"/>
      <c r="M152" s="84"/>
      <c r="N152" s="84"/>
      <c r="Q152" s="84"/>
    </row>
    <row r="153" spans="1:17" x14ac:dyDescent="0.45">
      <c r="A153" s="85"/>
      <c r="F153" s="84"/>
      <c r="G153" s="84"/>
      <c r="H153" s="136"/>
      <c r="J153" s="84"/>
      <c r="K153" s="136"/>
      <c r="M153" s="84"/>
      <c r="N153" s="84"/>
      <c r="Q153" s="84"/>
    </row>
    <row r="154" spans="1:17" x14ac:dyDescent="0.45">
      <c r="A154" s="85"/>
      <c r="F154" s="84"/>
      <c r="G154" s="84"/>
      <c r="H154" s="136"/>
      <c r="J154" s="84"/>
      <c r="K154" s="136"/>
      <c r="M154" s="84"/>
      <c r="N154" s="84"/>
      <c r="Q154" s="84"/>
    </row>
    <row r="155" spans="1:17" x14ac:dyDescent="0.45">
      <c r="A155" s="85"/>
      <c r="F155" s="84"/>
      <c r="G155" s="84"/>
      <c r="H155" s="136"/>
      <c r="J155" s="84"/>
      <c r="K155" s="136"/>
      <c r="M155" s="84"/>
      <c r="N155" s="84"/>
      <c r="Q155" s="84"/>
    </row>
    <row r="156" spans="1:17" x14ac:dyDescent="0.45">
      <c r="A156" s="85"/>
      <c r="F156" s="84"/>
      <c r="G156" s="84"/>
      <c r="H156" s="136"/>
      <c r="J156" s="84"/>
      <c r="K156" s="136"/>
      <c r="M156" s="84"/>
      <c r="N156" s="84"/>
      <c r="Q156" s="84"/>
    </row>
    <row r="157" spans="1:17" x14ac:dyDescent="0.45">
      <c r="A157" s="85"/>
      <c r="F157" s="84"/>
      <c r="G157" s="84"/>
      <c r="H157" s="136"/>
      <c r="J157" s="84"/>
      <c r="K157" s="136"/>
      <c r="M157" s="84"/>
      <c r="N157" s="84"/>
      <c r="Q157" s="84"/>
    </row>
    <row r="158" spans="1:17" x14ac:dyDescent="0.45">
      <c r="A158" s="85"/>
      <c r="F158" s="84"/>
      <c r="G158" s="84"/>
      <c r="H158" s="136"/>
      <c r="J158" s="84"/>
      <c r="K158" s="136"/>
      <c r="M158" s="84"/>
      <c r="N158" s="84"/>
      <c r="Q158" s="84"/>
    </row>
    <row r="159" spans="1:17" x14ac:dyDescent="0.45">
      <c r="A159" s="85"/>
      <c r="F159" s="84"/>
      <c r="G159" s="84"/>
      <c r="H159" s="136"/>
      <c r="J159" s="84"/>
      <c r="K159" s="136"/>
      <c r="M159" s="84"/>
      <c r="N159" s="84"/>
      <c r="Q159" s="84"/>
    </row>
    <row r="160" spans="1:17" x14ac:dyDescent="0.45">
      <c r="A160" s="85"/>
      <c r="F160" s="84"/>
      <c r="G160" s="84"/>
      <c r="H160" s="136"/>
      <c r="J160" s="84"/>
      <c r="K160" s="136"/>
      <c r="M160" s="84"/>
      <c r="N160" s="84"/>
      <c r="Q160" s="84"/>
    </row>
    <row r="161" spans="1:17" x14ac:dyDescent="0.45">
      <c r="A161" s="85"/>
      <c r="F161" s="84"/>
      <c r="G161" s="84"/>
      <c r="H161" s="136"/>
      <c r="J161" s="84"/>
      <c r="K161" s="136"/>
      <c r="M161" s="84"/>
      <c r="N161" s="84"/>
      <c r="Q161" s="84"/>
    </row>
    <row r="162" spans="1:17" x14ac:dyDescent="0.45">
      <c r="A162" s="85"/>
      <c r="F162" s="84"/>
      <c r="G162" s="84"/>
      <c r="H162" s="136"/>
      <c r="J162" s="84"/>
      <c r="K162" s="136"/>
      <c r="M162" s="84"/>
      <c r="N162" s="84"/>
      <c r="Q162" s="84"/>
    </row>
    <row r="163" spans="1:17" x14ac:dyDescent="0.45">
      <c r="A163" s="85"/>
      <c r="F163" s="84"/>
      <c r="G163" s="84"/>
      <c r="H163" s="136"/>
      <c r="J163" s="84"/>
      <c r="K163" s="136"/>
      <c r="M163" s="84"/>
      <c r="N163" s="84"/>
      <c r="Q163" s="84"/>
    </row>
    <row r="164" spans="1:17" x14ac:dyDescent="0.45">
      <c r="A164" s="85"/>
      <c r="F164" s="84"/>
      <c r="G164" s="84"/>
      <c r="H164" s="136"/>
      <c r="J164" s="84"/>
      <c r="K164" s="136"/>
      <c r="M164" s="84"/>
      <c r="N164" s="84"/>
      <c r="Q164" s="84"/>
    </row>
    <row r="165" spans="1:17" x14ac:dyDescent="0.45">
      <c r="A165" s="85"/>
      <c r="F165" s="84"/>
      <c r="G165" s="84"/>
      <c r="H165" s="136"/>
      <c r="J165" s="84"/>
      <c r="K165" s="136"/>
      <c r="M165" s="84"/>
      <c r="N165" s="84"/>
      <c r="Q165" s="84"/>
    </row>
    <row r="166" spans="1:17" x14ac:dyDescent="0.45">
      <c r="A166" s="85"/>
      <c r="F166" s="84"/>
      <c r="G166" s="84"/>
      <c r="H166" s="136"/>
      <c r="J166" s="84"/>
      <c r="K166" s="136"/>
      <c r="M166" s="84"/>
      <c r="N166" s="84"/>
      <c r="Q166" s="84"/>
    </row>
    <row r="167" spans="1:17" x14ac:dyDescent="0.45">
      <c r="A167" s="85"/>
      <c r="F167" s="84"/>
      <c r="G167" s="84"/>
      <c r="H167" s="136"/>
      <c r="J167" s="84"/>
      <c r="K167" s="136"/>
      <c r="M167" s="84"/>
      <c r="N167" s="84"/>
      <c r="Q167" s="84"/>
    </row>
    <row r="168" spans="1:17" x14ac:dyDescent="0.45">
      <c r="A168" s="85"/>
      <c r="F168" s="84"/>
      <c r="G168" s="84"/>
      <c r="H168" s="136"/>
      <c r="J168" s="84"/>
      <c r="K168" s="136"/>
      <c r="M168" s="84"/>
      <c r="N168" s="84"/>
      <c r="Q168" s="84"/>
    </row>
    <row r="169" spans="1:17" x14ac:dyDescent="0.45">
      <c r="A169" s="85"/>
      <c r="F169" s="84"/>
      <c r="G169" s="84"/>
      <c r="H169" s="136"/>
      <c r="J169" s="84"/>
      <c r="K169" s="136"/>
      <c r="M169" s="84"/>
      <c r="N169" s="84"/>
      <c r="Q169" s="84"/>
    </row>
    <row r="170" spans="1:17" x14ac:dyDescent="0.45">
      <c r="A170" s="85"/>
      <c r="F170" s="84"/>
      <c r="G170" s="84"/>
      <c r="H170" s="136"/>
      <c r="J170" s="84"/>
      <c r="K170" s="136"/>
      <c r="M170" s="84"/>
      <c r="N170" s="84"/>
      <c r="Q170" s="84"/>
    </row>
    <row r="171" spans="1:17" x14ac:dyDescent="0.45">
      <c r="A171" s="85"/>
      <c r="F171" s="84"/>
      <c r="G171" s="84"/>
      <c r="H171" s="136"/>
      <c r="J171" s="84"/>
      <c r="K171" s="136"/>
      <c r="M171" s="84"/>
      <c r="N171" s="84"/>
      <c r="Q171" s="84"/>
    </row>
    <row r="172" spans="1:17" x14ac:dyDescent="0.45">
      <c r="A172" s="85"/>
      <c r="F172" s="84"/>
      <c r="G172" s="84"/>
      <c r="H172" s="136"/>
      <c r="J172" s="84"/>
      <c r="K172" s="136"/>
      <c r="M172" s="84"/>
      <c r="N172" s="84"/>
      <c r="Q172" s="84"/>
    </row>
    <row r="173" spans="1:17" x14ac:dyDescent="0.45">
      <c r="A173" s="85"/>
      <c r="F173" s="84"/>
      <c r="G173" s="84"/>
      <c r="H173" s="136"/>
      <c r="J173" s="84"/>
      <c r="K173" s="136"/>
      <c r="M173" s="84"/>
      <c r="N173" s="84"/>
      <c r="Q173" s="84"/>
    </row>
    <row r="174" spans="1:17" x14ac:dyDescent="0.45">
      <c r="A174" s="85"/>
      <c r="F174" s="84"/>
      <c r="G174" s="84"/>
      <c r="H174" s="136"/>
      <c r="J174" s="84"/>
      <c r="K174" s="136"/>
      <c r="M174" s="84"/>
      <c r="N174" s="84"/>
      <c r="Q174" s="84"/>
    </row>
    <row r="175" spans="1:17" x14ac:dyDescent="0.45">
      <c r="A175" s="85"/>
      <c r="F175" s="84"/>
      <c r="G175" s="84"/>
      <c r="H175" s="136"/>
      <c r="J175" s="84"/>
      <c r="K175" s="136"/>
      <c r="M175" s="84"/>
      <c r="N175" s="84"/>
      <c r="Q175" s="84"/>
    </row>
    <row r="176" spans="1:17" x14ac:dyDescent="0.45">
      <c r="A176" s="85"/>
      <c r="F176" s="84"/>
      <c r="G176" s="84"/>
      <c r="H176" s="136"/>
      <c r="J176" s="84"/>
      <c r="K176" s="136"/>
      <c r="M176" s="84"/>
      <c r="N176" s="84"/>
      <c r="Q176" s="84"/>
    </row>
    <row r="177" spans="1:17" x14ac:dyDescent="0.45">
      <c r="A177" s="85"/>
      <c r="F177" s="84"/>
      <c r="G177" s="84"/>
      <c r="H177" s="136"/>
      <c r="J177" s="84"/>
      <c r="K177" s="136"/>
      <c r="M177" s="84"/>
      <c r="N177" s="84"/>
      <c r="Q177" s="84"/>
    </row>
    <row r="178" spans="1:17" x14ac:dyDescent="0.45">
      <c r="A178" s="85"/>
      <c r="F178" s="84"/>
      <c r="G178" s="84"/>
      <c r="H178" s="136"/>
      <c r="J178" s="84"/>
      <c r="K178" s="136"/>
      <c r="M178" s="84"/>
      <c r="N178" s="84"/>
      <c r="Q178" s="84"/>
    </row>
    <row r="179" spans="1:17" x14ac:dyDescent="0.45">
      <c r="A179" s="85"/>
      <c r="F179" s="84"/>
      <c r="G179" s="84"/>
      <c r="H179" s="136"/>
      <c r="J179" s="84"/>
      <c r="K179" s="136"/>
      <c r="M179" s="84"/>
      <c r="N179" s="84"/>
      <c r="Q179" s="84"/>
    </row>
    <row r="180" spans="1:17" x14ac:dyDescent="0.45">
      <c r="A180" s="85"/>
      <c r="F180" s="84"/>
      <c r="G180" s="84"/>
      <c r="H180" s="136"/>
      <c r="J180" s="84"/>
      <c r="K180" s="136"/>
      <c r="M180" s="84"/>
      <c r="N180" s="84"/>
      <c r="Q180" s="84"/>
    </row>
    <row r="181" spans="1:17" x14ac:dyDescent="0.45">
      <c r="A181" s="85"/>
      <c r="F181" s="84"/>
      <c r="G181" s="84"/>
      <c r="H181" s="136"/>
      <c r="J181" s="84"/>
      <c r="K181" s="136"/>
      <c r="M181" s="84"/>
      <c r="N181" s="84"/>
      <c r="Q181" s="84"/>
    </row>
    <row r="182" spans="1:17" x14ac:dyDescent="0.45">
      <c r="A182" s="85"/>
      <c r="F182" s="84"/>
      <c r="G182" s="84"/>
      <c r="H182" s="136"/>
      <c r="J182" s="84"/>
      <c r="K182" s="136"/>
      <c r="M182" s="84"/>
      <c r="N182" s="84"/>
      <c r="Q182" s="84"/>
    </row>
    <row r="183" spans="1:17" x14ac:dyDescent="0.45">
      <c r="A183" s="85"/>
      <c r="F183" s="84"/>
      <c r="G183" s="84"/>
      <c r="H183" s="136"/>
      <c r="J183" s="84"/>
      <c r="K183" s="136"/>
      <c r="M183" s="84"/>
      <c r="N183" s="84"/>
      <c r="Q183" s="84"/>
    </row>
    <row r="184" spans="1:17" x14ac:dyDescent="0.45">
      <c r="A184" s="85"/>
      <c r="F184" s="84"/>
      <c r="G184" s="84"/>
      <c r="H184" s="136"/>
      <c r="J184" s="84"/>
      <c r="K184" s="136"/>
      <c r="M184" s="84"/>
      <c r="N184" s="84"/>
      <c r="Q184" s="84"/>
    </row>
    <row r="185" spans="1:17" x14ac:dyDescent="0.45">
      <c r="A185" s="85"/>
      <c r="F185" s="84"/>
      <c r="G185" s="84"/>
      <c r="H185" s="136"/>
      <c r="J185" s="84"/>
      <c r="K185" s="136"/>
      <c r="M185" s="84"/>
      <c r="N185" s="84"/>
      <c r="Q185" s="84"/>
    </row>
    <row r="186" spans="1:17" x14ac:dyDescent="0.45">
      <c r="A186" s="85"/>
      <c r="F186" s="84"/>
      <c r="G186" s="84"/>
      <c r="H186" s="136"/>
      <c r="J186" s="84"/>
      <c r="K186" s="136"/>
      <c r="M186" s="84"/>
      <c r="N186" s="84"/>
      <c r="Q186" s="84"/>
    </row>
    <row r="187" spans="1:17" x14ac:dyDescent="0.45">
      <c r="A187" s="85"/>
      <c r="F187" s="84"/>
      <c r="G187" s="84"/>
      <c r="H187" s="136"/>
      <c r="J187" s="84"/>
      <c r="K187" s="136"/>
      <c r="M187" s="84"/>
      <c r="N187" s="84"/>
      <c r="Q187" s="84"/>
    </row>
    <row r="188" spans="1:17" x14ac:dyDescent="0.45">
      <c r="A188" s="85"/>
      <c r="F188" s="84"/>
      <c r="G188" s="84"/>
      <c r="H188" s="136"/>
      <c r="J188" s="84"/>
      <c r="K188" s="136"/>
      <c r="M188" s="84"/>
      <c r="N188" s="84"/>
      <c r="Q188" s="84"/>
    </row>
    <row r="189" spans="1:17" x14ac:dyDescent="0.45">
      <c r="A189" s="85"/>
      <c r="F189" s="84"/>
      <c r="G189" s="84"/>
      <c r="H189" s="136"/>
      <c r="J189" s="84"/>
      <c r="K189" s="136"/>
      <c r="M189" s="84"/>
      <c r="N189" s="84"/>
      <c r="Q189" s="84"/>
    </row>
    <row r="190" spans="1:17" x14ac:dyDescent="0.45">
      <c r="A190" s="85"/>
      <c r="F190" s="84"/>
      <c r="G190" s="84"/>
      <c r="H190" s="136"/>
      <c r="J190" s="84"/>
      <c r="K190" s="136"/>
      <c r="M190" s="84"/>
      <c r="N190" s="84"/>
      <c r="Q190" s="84"/>
    </row>
    <row r="191" spans="1:17" x14ac:dyDescent="0.45">
      <c r="A191" s="85"/>
      <c r="F191" s="84"/>
      <c r="G191" s="84"/>
      <c r="H191" s="136"/>
      <c r="J191" s="84"/>
      <c r="K191" s="136"/>
      <c r="M191" s="84"/>
      <c r="N191" s="84"/>
      <c r="Q191" s="84"/>
    </row>
    <row r="192" spans="1:17" x14ac:dyDescent="0.45">
      <c r="A192" s="85"/>
      <c r="F192" s="84"/>
      <c r="G192" s="84"/>
      <c r="H192" s="136"/>
      <c r="J192" s="84"/>
      <c r="K192" s="136"/>
      <c r="M192" s="84"/>
      <c r="N192" s="84"/>
      <c r="Q192" s="84"/>
    </row>
    <row r="193" spans="1:17" x14ac:dyDescent="0.45">
      <c r="A193" s="85"/>
      <c r="F193" s="84"/>
      <c r="G193" s="84"/>
      <c r="H193" s="136"/>
      <c r="J193" s="84"/>
      <c r="K193" s="136"/>
      <c r="M193" s="84"/>
      <c r="N193" s="84"/>
      <c r="Q193" s="84"/>
    </row>
    <row r="194" spans="1:17" x14ac:dyDescent="0.45">
      <c r="A194" s="85"/>
      <c r="F194" s="84"/>
      <c r="G194" s="84"/>
      <c r="H194" s="136"/>
      <c r="J194" s="84"/>
      <c r="K194" s="136"/>
      <c r="M194" s="84"/>
      <c r="N194" s="84"/>
      <c r="Q194" s="84"/>
    </row>
    <row r="195" spans="1:17" x14ac:dyDescent="0.45">
      <c r="A195" s="85"/>
      <c r="F195" s="84"/>
      <c r="G195" s="84"/>
      <c r="H195" s="136"/>
      <c r="J195" s="84"/>
      <c r="K195" s="136"/>
      <c r="M195" s="84"/>
      <c r="N195" s="84"/>
      <c r="Q195" s="84"/>
    </row>
    <row r="196" spans="1:17" x14ac:dyDescent="0.45">
      <c r="A196" s="85"/>
      <c r="F196" s="84"/>
      <c r="G196" s="84"/>
      <c r="H196" s="136"/>
      <c r="J196" s="84"/>
      <c r="K196" s="136"/>
      <c r="M196" s="84"/>
      <c r="N196" s="84"/>
      <c r="Q196" s="84"/>
    </row>
    <row r="197" spans="1:17" x14ac:dyDescent="0.45">
      <c r="A197" s="85"/>
      <c r="F197" s="84"/>
      <c r="G197" s="84"/>
      <c r="H197" s="136"/>
      <c r="J197" s="84"/>
      <c r="K197" s="136"/>
      <c r="M197" s="84"/>
      <c r="N197" s="84"/>
      <c r="Q197" s="84"/>
    </row>
    <row r="198" spans="1:17" x14ac:dyDescent="0.45">
      <c r="A198" s="85"/>
      <c r="F198" s="84"/>
      <c r="G198" s="84"/>
      <c r="H198" s="136"/>
      <c r="J198" s="84"/>
      <c r="K198" s="136"/>
      <c r="M198" s="84"/>
      <c r="N198" s="84"/>
      <c r="Q198" s="84"/>
    </row>
    <row r="199" spans="1:17" x14ac:dyDescent="0.45">
      <c r="A199" s="85"/>
      <c r="F199" s="84"/>
      <c r="G199" s="84"/>
      <c r="H199" s="136"/>
      <c r="J199" s="84"/>
      <c r="K199" s="136"/>
      <c r="M199" s="84"/>
      <c r="N199" s="84"/>
      <c r="Q199" s="84"/>
    </row>
    <row r="200" spans="1:17" x14ac:dyDescent="0.45">
      <c r="A200" s="85"/>
      <c r="F200" s="84"/>
      <c r="G200" s="84"/>
      <c r="H200" s="136"/>
      <c r="J200" s="84"/>
      <c r="K200" s="136"/>
      <c r="M200" s="84"/>
      <c r="N200" s="84"/>
      <c r="Q200" s="84"/>
    </row>
    <row r="201" spans="1:17" x14ac:dyDescent="0.45">
      <c r="A201" s="85"/>
      <c r="F201" s="84"/>
      <c r="G201" s="84"/>
      <c r="H201" s="136"/>
      <c r="J201" s="84"/>
      <c r="K201" s="136"/>
      <c r="M201" s="84"/>
      <c r="N201" s="84"/>
      <c r="Q201" s="84"/>
    </row>
    <row r="202" spans="1:17" x14ac:dyDescent="0.45">
      <c r="A202" s="85"/>
      <c r="F202" s="84"/>
      <c r="G202" s="84"/>
      <c r="H202" s="136"/>
      <c r="J202" s="84"/>
      <c r="K202" s="136"/>
      <c r="M202" s="84"/>
      <c r="N202" s="84"/>
      <c r="Q202" s="84"/>
    </row>
    <row r="203" spans="1:17" x14ac:dyDescent="0.45">
      <c r="A203" s="85"/>
      <c r="F203" s="84"/>
      <c r="G203" s="84"/>
      <c r="H203" s="136"/>
      <c r="J203" s="84"/>
      <c r="K203" s="136"/>
      <c r="M203" s="84"/>
      <c r="N203" s="84"/>
      <c r="Q203" s="84"/>
    </row>
    <row r="204" spans="1:17" x14ac:dyDescent="0.45">
      <c r="A204" s="85"/>
      <c r="F204" s="84"/>
      <c r="G204" s="84"/>
      <c r="H204" s="136"/>
      <c r="J204" s="84"/>
      <c r="K204" s="136"/>
      <c r="M204" s="84"/>
      <c r="N204" s="84"/>
      <c r="Q204" s="84"/>
    </row>
    <row r="205" spans="1:17" x14ac:dyDescent="0.45">
      <c r="A205" s="85"/>
      <c r="F205" s="84"/>
      <c r="G205" s="84"/>
      <c r="H205" s="136"/>
      <c r="J205" s="84"/>
      <c r="K205" s="136"/>
      <c r="M205" s="84"/>
      <c r="N205" s="84"/>
      <c r="Q205" s="84"/>
    </row>
    <row r="206" spans="1:17" x14ac:dyDescent="0.45">
      <c r="A206" s="85"/>
      <c r="F206" s="84"/>
      <c r="G206" s="84"/>
      <c r="H206" s="136"/>
      <c r="J206" s="84"/>
      <c r="K206" s="136"/>
      <c r="M206" s="84"/>
      <c r="N206" s="84"/>
      <c r="Q206" s="84"/>
    </row>
    <row r="207" spans="1:17" x14ac:dyDescent="0.45">
      <c r="A207" s="85"/>
      <c r="F207" s="84"/>
      <c r="G207" s="84"/>
      <c r="H207" s="136"/>
      <c r="J207" s="84"/>
      <c r="K207" s="136"/>
      <c r="M207" s="84"/>
      <c r="N207" s="84"/>
      <c r="Q207" s="84"/>
    </row>
    <row r="208" spans="1:17" x14ac:dyDescent="0.45">
      <c r="A208" s="85"/>
      <c r="F208" s="84"/>
      <c r="G208" s="84"/>
      <c r="H208" s="136"/>
      <c r="J208" s="84"/>
      <c r="K208" s="136"/>
      <c r="M208" s="84"/>
      <c r="N208" s="84"/>
      <c r="Q208" s="84"/>
    </row>
    <row r="209" spans="1:17" x14ac:dyDescent="0.45">
      <c r="A209" s="85"/>
      <c r="F209" s="84"/>
      <c r="G209" s="84"/>
      <c r="H209" s="136"/>
      <c r="J209" s="84"/>
      <c r="K209" s="136"/>
      <c r="M209" s="84"/>
      <c r="N209" s="84"/>
      <c r="Q209" s="84"/>
    </row>
    <row r="210" spans="1:17" x14ac:dyDescent="0.45">
      <c r="A210" s="85"/>
      <c r="F210" s="84"/>
      <c r="G210" s="84"/>
      <c r="H210" s="136"/>
      <c r="J210" s="84"/>
      <c r="K210" s="136"/>
      <c r="M210" s="84"/>
      <c r="N210" s="84"/>
      <c r="Q210" s="84"/>
    </row>
    <row r="211" spans="1:17" x14ac:dyDescent="0.45">
      <c r="A211" s="85"/>
      <c r="F211" s="84"/>
      <c r="G211" s="84"/>
      <c r="H211" s="136"/>
      <c r="J211" s="84"/>
      <c r="K211" s="136"/>
      <c r="M211" s="84"/>
      <c r="N211" s="84"/>
      <c r="Q211" s="84"/>
    </row>
    <row r="212" spans="1:17" x14ac:dyDescent="0.45">
      <c r="A212" s="85"/>
      <c r="F212" s="84"/>
      <c r="G212" s="84"/>
      <c r="H212" s="136"/>
      <c r="J212" s="84"/>
      <c r="K212" s="136"/>
      <c r="M212" s="84"/>
      <c r="N212" s="84"/>
      <c r="Q212" s="84"/>
    </row>
    <row r="213" spans="1:17" x14ac:dyDescent="0.45">
      <c r="A213" s="85"/>
      <c r="F213" s="84"/>
      <c r="G213" s="84"/>
      <c r="H213" s="136"/>
      <c r="J213" s="84"/>
      <c r="K213" s="136"/>
      <c r="M213" s="84"/>
      <c r="N213" s="84"/>
      <c r="Q213" s="84"/>
    </row>
    <row r="214" spans="1:17" x14ac:dyDescent="0.45">
      <c r="A214" s="85"/>
      <c r="F214" s="84"/>
      <c r="G214" s="84"/>
      <c r="H214" s="136"/>
      <c r="J214" s="84"/>
      <c r="K214" s="136"/>
      <c r="M214" s="84"/>
      <c r="N214" s="84"/>
      <c r="Q214" s="84"/>
    </row>
    <row r="215" spans="1:17" x14ac:dyDescent="0.45">
      <c r="A215" s="85"/>
      <c r="F215" s="84"/>
      <c r="G215" s="84"/>
      <c r="H215" s="136"/>
      <c r="J215" s="84"/>
      <c r="K215" s="136"/>
      <c r="M215" s="84"/>
      <c r="N215" s="84"/>
      <c r="Q215" s="84"/>
    </row>
    <row r="216" spans="1:17" x14ac:dyDescent="0.45">
      <c r="A216" s="85"/>
      <c r="F216" s="84"/>
      <c r="G216" s="84"/>
      <c r="H216" s="136"/>
      <c r="J216" s="84"/>
      <c r="K216" s="136"/>
      <c r="M216" s="84"/>
      <c r="N216" s="84"/>
      <c r="Q216" s="84"/>
    </row>
    <row r="217" spans="1:17" x14ac:dyDescent="0.45">
      <c r="A217" s="85"/>
      <c r="F217" s="84"/>
      <c r="G217" s="84"/>
      <c r="H217" s="136"/>
      <c r="J217" s="84"/>
      <c r="K217" s="136"/>
      <c r="M217" s="84"/>
      <c r="N217" s="84"/>
      <c r="Q217" s="84"/>
    </row>
    <row r="218" spans="1:17" x14ac:dyDescent="0.45">
      <c r="A218" s="85"/>
      <c r="F218" s="84"/>
      <c r="G218" s="84"/>
      <c r="H218" s="136"/>
      <c r="J218" s="84"/>
      <c r="K218" s="136"/>
      <c r="M218" s="84"/>
      <c r="N218" s="84"/>
      <c r="Q218" s="84"/>
    </row>
    <row r="219" spans="1:17" x14ac:dyDescent="0.45">
      <c r="A219" s="85"/>
      <c r="F219" s="84"/>
      <c r="G219" s="84"/>
      <c r="H219" s="136"/>
      <c r="J219" s="84"/>
      <c r="K219" s="136"/>
      <c r="M219" s="84"/>
      <c r="N219" s="84"/>
      <c r="Q219" s="84"/>
    </row>
    <row r="220" spans="1:17" x14ac:dyDescent="0.45">
      <c r="A220" s="85"/>
      <c r="F220" s="84"/>
      <c r="G220" s="84"/>
      <c r="H220" s="136"/>
      <c r="J220" s="84"/>
      <c r="K220" s="136"/>
      <c r="M220" s="84"/>
      <c r="N220" s="84"/>
      <c r="Q220" s="84"/>
    </row>
    <row r="221" spans="1:17" x14ac:dyDescent="0.45">
      <c r="A221" s="85"/>
      <c r="F221" s="84"/>
      <c r="G221" s="84"/>
      <c r="H221" s="136"/>
      <c r="J221" s="84"/>
      <c r="K221" s="136"/>
      <c r="M221" s="84"/>
      <c r="N221" s="84"/>
      <c r="Q221" s="84"/>
    </row>
    <row r="222" spans="1:17" x14ac:dyDescent="0.45">
      <c r="A222" s="85"/>
      <c r="F222" s="84"/>
      <c r="G222" s="84"/>
      <c r="H222" s="136"/>
      <c r="J222" s="84"/>
      <c r="K222" s="136"/>
      <c r="M222" s="84"/>
      <c r="N222" s="84"/>
      <c r="Q222" s="84"/>
    </row>
    <row r="223" spans="1:17" x14ac:dyDescent="0.45">
      <c r="A223" s="85"/>
      <c r="F223" s="84"/>
      <c r="G223" s="84"/>
      <c r="H223" s="136"/>
      <c r="J223" s="84"/>
      <c r="K223" s="136"/>
      <c r="M223" s="84"/>
      <c r="N223" s="84"/>
      <c r="Q223" s="84"/>
    </row>
    <row r="224" spans="1:17" x14ac:dyDescent="0.45">
      <c r="A224" s="85"/>
      <c r="F224" s="84"/>
      <c r="G224" s="84"/>
      <c r="H224" s="136"/>
      <c r="J224" s="84"/>
      <c r="K224" s="136"/>
      <c r="M224" s="84"/>
      <c r="N224" s="84"/>
      <c r="Q224" s="84"/>
    </row>
    <row r="225" spans="1:17" x14ac:dyDescent="0.45">
      <c r="A225" s="85"/>
      <c r="F225" s="84"/>
      <c r="G225" s="84"/>
      <c r="H225" s="136"/>
      <c r="J225" s="84"/>
      <c r="K225" s="136"/>
      <c r="M225" s="84"/>
      <c r="N225" s="84"/>
      <c r="Q225" s="84"/>
    </row>
    <row r="226" spans="1:17" x14ac:dyDescent="0.45">
      <c r="A226" s="85"/>
      <c r="F226" s="84"/>
      <c r="G226" s="84"/>
      <c r="H226" s="136"/>
      <c r="J226" s="84"/>
      <c r="K226" s="136"/>
      <c r="M226" s="84"/>
      <c r="N226" s="84"/>
      <c r="Q226" s="84"/>
    </row>
    <row r="227" spans="1:17" x14ac:dyDescent="0.45">
      <c r="A227" s="85"/>
      <c r="F227" s="84"/>
      <c r="G227" s="84"/>
      <c r="H227" s="136"/>
      <c r="J227" s="84"/>
      <c r="K227" s="136"/>
      <c r="M227" s="84"/>
      <c r="N227" s="84"/>
      <c r="Q227" s="84"/>
    </row>
    <row r="228" spans="1:17" x14ac:dyDescent="0.45">
      <c r="A228" s="85"/>
      <c r="F228" s="84"/>
      <c r="G228" s="84"/>
      <c r="H228" s="136"/>
      <c r="J228" s="84"/>
      <c r="K228" s="136"/>
      <c r="M228" s="84"/>
      <c r="N228" s="84"/>
      <c r="Q228" s="84"/>
    </row>
    <row r="229" spans="1:17" x14ac:dyDescent="0.45">
      <c r="A229" s="85"/>
      <c r="F229" s="84"/>
      <c r="G229" s="84"/>
      <c r="H229" s="136"/>
      <c r="J229" s="84"/>
      <c r="K229" s="136"/>
      <c r="M229" s="84"/>
      <c r="N229" s="84"/>
      <c r="Q229" s="84"/>
    </row>
    <row r="230" spans="1:17" x14ac:dyDescent="0.45">
      <c r="A230" s="85"/>
      <c r="F230" s="84"/>
      <c r="G230" s="84"/>
      <c r="H230" s="136"/>
      <c r="J230" s="84"/>
      <c r="K230" s="136"/>
      <c r="M230" s="84"/>
      <c r="N230" s="84"/>
      <c r="Q230" s="84"/>
    </row>
    <row r="231" spans="1:17" x14ac:dyDescent="0.45">
      <c r="A231" s="85"/>
      <c r="F231" s="84"/>
      <c r="G231" s="84"/>
      <c r="H231" s="136"/>
      <c r="J231" s="84"/>
      <c r="K231" s="136"/>
      <c r="M231" s="84"/>
      <c r="N231" s="84"/>
      <c r="Q231" s="84"/>
    </row>
    <row r="232" spans="1:17" x14ac:dyDescent="0.45">
      <c r="A232" s="85"/>
      <c r="F232" s="84"/>
      <c r="G232" s="84"/>
      <c r="H232" s="136"/>
      <c r="J232" s="84"/>
      <c r="K232" s="136"/>
      <c r="M232" s="84"/>
      <c r="N232" s="84"/>
      <c r="Q232" s="84"/>
    </row>
    <row r="233" spans="1:17" x14ac:dyDescent="0.45">
      <c r="A233" s="85"/>
      <c r="F233" s="84"/>
      <c r="G233" s="84"/>
      <c r="H233" s="136"/>
      <c r="J233" s="84"/>
      <c r="K233" s="136"/>
      <c r="M233" s="84"/>
      <c r="N233" s="84"/>
      <c r="Q233" s="84"/>
    </row>
    <row r="234" spans="1:17" x14ac:dyDescent="0.45">
      <c r="A234" s="85"/>
      <c r="F234" s="84"/>
      <c r="G234" s="84"/>
      <c r="H234" s="136"/>
      <c r="J234" s="84"/>
      <c r="K234" s="136"/>
      <c r="M234" s="84"/>
      <c r="N234" s="84"/>
      <c r="Q234" s="84"/>
    </row>
    <row r="235" spans="1:17" x14ac:dyDescent="0.45">
      <c r="A235" s="85"/>
      <c r="F235" s="84"/>
      <c r="G235" s="84"/>
      <c r="H235" s="136"/>
      <c r="J235" s="84"/>
      <c r="K235" s="136"/>
      <c r="M235" s="84"/>
      <c r="N235" s="84"/>
      <c r="Q235" s="84"/>
    </row>
    <row r="236" spans="1:17" x14ac:dyDescent="0.45">
      <c r="A236" s="85"/>
      <c r="F236" s="84"/>
      <c r="G236" s="84"/>
      <c r="H236" s="136"/>
      <c r="J236" s="84"/>
      <c r="K236" s="136"/>
      <c r="M236" s="84"/>
      <c r="N236" s="84"/>
      <c r="Q236" s="84"/>
    </row>
    <row r="237" spans="1:17" x14ac:dyDescent="0.45">
      <c r="A237" s="85"/>
      <c r="F237" s="84"/>
      <c r="G237" s="84"/>
      <c r="H237" s="136"/>
      <c r="J237" s="84"/>
      <c r="K237" s="136"/>
      <c r="M237" s="84"/>
      <c r="N237" s="84"/>
      <c r="Q237" s="84"/>
    </row>
    <row r="238" spans="1:17" x14ac:dyDescent="0.45">
      <c r="A238" s="85"/>
      <c r="F238" s="84"/>
      <c r="G238" s="84"/>
      <c r="H238" s="136"/>
      <c r="J238" s="84"/>
      <c r="K238" s="136"/>
      <c r="M238" s="84"/>
      <c r="N238" s="84"/>
      <c r="Q238" s="84"/>
    </row>
    <row r="239" spans="1:17" x14ac:dyDescent="0.45">
      <c r="A239" s="85"/>
      <c r="F239" s="84"/>
      <c r="G239" s="84"/>
      <c r="H239" s="136"/>
      <c r="J239" s="84"/>
      <c r="K239" s="136"/>
      <c r="M239" s="84"/>
      <c r="N239" s="84"/>
      <c r="Q239" s="84"/>
    </row>
    <row r="240" spans="1:17" x14ac:dyDescent="0.45">
      <c r="A240" s="85"/>
      <c r="F240" s="84"/>
      <c r="G240" s="84"/>
      <c r="H240" s="136"/>
      <c r="J240" s="84"/>
      <c r="K240" s="136"/>
      <c r="M240" s="84"/>
      <c r="N240" s="84"/>
      <c r="Q240" s="84"/>
    </row>
    <row r="241" spans="1:17" x14ac:dyDescent="0.45">
      <c r="A241" s="85"/>
      <c r="F241" s="84"/>
      <c r="G241" s="84"/>
      <c r="H241" s="136"/>
      <c r="J241" s="84"/>
      <c r="K241" s="136"/>
      <c r="M241" s="84"/>
      <c r="N241" s="84"/>
      <c r="Q241" s="84"/>
    </row>
    <row r="242" spans="1:17" x14ac:dyDescent="0.45">
      <c r="A242" s="85"/>
      <c r="F242" s="84"/>
      <c r="G242" s="84"/>
      <c r="H242" s="136"/>
      <c r="J242" s="84"/>
      <c r="K242" s="136"/>
      <c r="M242" s="84"/>
      <c r="N242" s="84"/>
      <c r="Q242" s="84"/>
    </row>
    <row r="243" spans="1:17" x14ac:dyDescent="0.45">
      <c r="A243" s="85"/>
      <c r="F243" s="84"/>
      <c r="G243" s="84"/>
      <c r="H243" s="136"/>
      <c r="J243" s="84"/>
      <c r="K243" s="136"/>
      <c r="M243" s="84"/>
      <c r="N243" s="84"/>
      <c r="Q243" s="84"/>
    </row>
    <row r="244" spans="1:17" x14ac:dyDescent="0.45">
      <c r="A244" s="85"/>
      <c r="F244" s="84"/>
      <c r="G244" s="84"/>
      <c r="H244" s="136"/>
      <c r="J244" s="84"/>
      <c r="K244" s="136"/>
      <c r="M244" s="84"/>
      <c r="N244" s="84"/>
      <c r="Q244" s="84"/>
    </row>
    <row r="245" spans="1:17" x14ac:dyDescent="0.45">
      <c r="A245" s="85"/>
      <c r="F245" s="84"/>
      <c r="G245" s="84"/>
      <c r="H245" s="136"/>
      <c r="J245" s="84"/>
      <c r="K245" s="136"/>
      <c r="M245" s="84"/>
      <c r="N245" s="84"/>
      <c r="Q245" s="84"/>
    </row>
    <row r="246" spans="1:17" x14ac:dyDescent="0.45">
      <c r="A246" s="85"/>
      <c r="F246" s="84"/>
      <c r="G246" s="84"/>
      <c r="H246" s="136"/>
      <c r="J246" s="84"/>
      <c r="K246" s="136"/>
      <c r="M246" s="84"/>
      <c r="N246" s="84"/>
      <c r="Q246" s="84"/>
    </row>
    <row r="247" spans="1:17" x14ac:dyDescent="0.45">
      <c r="A247" s="85"/>
      <c r="F247" s="84"/>
      <c r="G247" s="84"/>
      <c r="H247" s="136"/>
      <c r="J247" s="84"/>
      <c r="K247" s="136"/>
      <c r="M247" s="84"/>
      <c r="N247" s="84"/>
      <c r="Q247" s="84"/>
    </row>
    <row r="248" spans="1:17" x14ac:dyDescent="0.45">
      <c r="A248" s="85"/>
      <c r="F248" s="84"/>
      <c r="G248" s="84"/>
      <c r="H248" s="136"/>
      <c r="J248" s="84"/>
      <c r="K248" s="136"/>
      <c r="M248" s="84"/>
      <c r="N248" s="84"/>
      <c r="Q248" s="84"/>
    </row>
    <row r="249" spans="1:17" x14ac:dyDescent="0.45">
      <c r="A249" s="85"/>
      <c r="F249" s="84"/>
      <c r="G249" s="84"/>
      <c r="H249" s="136"/>
      <c r="J249" s="84"/>
      <c r="K249" s="136"/>
      <c r="M249" s="84"/>
      <c r="N249" s="84"/>
      <c r="Q249" s="84"/>
    </row>
    <row r="250" spans="1:17" x14ac:dyDescent="0.45">
      <c r="A250" s="85"/>
      <c r="F250" s="84"/>
      <c r="G250" s="84"/>
      <c r="H250" s="136"/>
      <c r="J250" s="84"/>
      <c r="K250" s="136"/>
      <c r="M250" s="84"/>
      <c r="N250" s="84"/>
      <c r="Q250" s="84"/>
    </row>
    <row r="251" spans="1:17" x14ac:dyDescent="0.45">
      <c r="A251" s="85"/>
      <c r="F251" s="84"/>
      <c r="G251" s="84"/>
      <c r="H251" s="136"/>
      <c r="J251" s="84"/>
      <c r="K251" s="136"/>
      <c r="M251" s="84"/>
      <c r="N251" s="84"/>
      <c r="Q251" s="84"/>
    </row>
    <row r="252" spans="1:17" x14ac:dyDescent="0.45">
      <c r="A252" s="85"/>
      <c r="F252" s="84"/>
      <c r="G252" s="84"/>
      <c r="H252" s="136"/>
      <c r="J252" s="84"/>
      <c r="K252" s="136"/>
      <c r="M252" s="84"/>
      <c r="N252" s="84"/>
      <c r="Q252" s="84"/>
    </row>
    <row r="253" spans="1:17" x14ac:dyDescent="0.45">
      <c r="A253" s="85"/>
      <c r="F253" s="84"/>
      <c r="G253" s="84"/>
      <c r="H253" s="136"/>
      <c r="J253" s="84"/>
      <c r="K253" s="136"/>
      <c r="M253" s="84"/>
      <c r="N253" s="84"/>
      <c r="Q253" s="84"/>
    </row>
    <row r="254" spans="1:17" x14ac:dyDescent="0.45">
      <c r="A254" s="85"/>
      <c r="F254" s="84"/>
      <c r="G254" s="84"/>
      <c r="H254" s="136"/>
      <c r="J254" s="84"/>
      <c r="K254" s="136"/>
      <c r="M254" s="84"/>
      <c r="N254" s="84"/>
      <c r="Q254" s="84"/>
    </row>
    <row r="255" spans="1:17" x14ac:dyDescent="0.45">
      <c r="A255" s="85"/>
      <c r="F255" s="84"/>
      <c r="G255" s="84"/>
      <c r="H255" s="136"/>
      <c r="J255" s="84"/>
      <c r="K255" s="136"/>
      <c r="M255" s="84"/>
      <c r="N255" s="84"/>
      <c r="Q255" s="84"/>
    </row>
    <row r="256" spans="1:17" x14ac:dyDescent="0.45">
      <c r="A256" s="85"/>
      <c r="F256" s="84"/>
      <c r="G256" s="84"/>
      <c r="H256" s="136"/>
      <c r="J256" s="84"/>
      <c r="K256" s="136"/>
      <c r="M256" s="84"/>
      <c r="N256" s="84"/>
      <c r="Q256" s="84"/>
    </row>
    <row r="257" spans="1:17" x14ac:dyDescent="0.45">
      <c r="A257" s="85"/>
      <c r="F257" s="84"/>
      <c r="G257" s="84"/>
      <c r="H257" s="136"/>
      <c r="J257" s="84"/>
      <c r="K257" s="136"/>
      <c r="M257" s="84"/>
      <c r="N257" s="84"/>
      <c r="Q257" s="84"/>
    </row>
    <row r="258" spans="1:17" x14ac:dyDescent="0.45">
      <c r="A258" s="85"/>
      <c r="F258" s="84"/>
      <c r="G258" s="84"/>
      <c r="H258" s="136"/>
      <c r="J258" s="84"/>
      <c r="K258" s="136"/>
      <c r="M258" s="84"/>
      <c r="N258" s="84"/>
      <c r="Q258" s="84"/>
    </row>
    <row r="259" spans="1:17" x14ac:dyDescent="0.45">
      <c r="A259" s="85"/>
      <c r="F259" s="84"/>
      <c r="G259" s="84"/>
      <c r="H259" s="136"/>
      <c r="J259" s="84"/>
      <c r="K259" s="136"/>
      <c r="M259" s="84"/>
      <c r="N259" s="84"/>
      <c r="Q259" s="84"/>
    </row>
    <row r="260" spans="1:17" x14ac:dyDescent="0.45">
      <c r="A260" s="85"/>
      <c r="F260" s="84"/>
      <c r="G260" s="84"/>
      <c r="H260" s="136"/>
      <c r="J260" s="84"/>
      <c r="K260" s="136"/>
      <c r="M260" s="84"/>
      <c r="N260" s="84"/>
      <c r="Q260" s="84"/>
    </row>
    <row r="261" spans="1:17" x14ac:dyDescent="0.45">
      <c r="A261" s="85"/>
      <c r="F261" s="84"/>
      <c r="G261" s="84"/>
      <c r="H261" s="136"/>
      <c r="J261" s="84"/>
      <c r="K261" s="136"/>
      <c r="M261" s="84"/>
      <c r="N261" s="84"/>
      <c r="Q261" s="84"/>
    </row>
    <row r="262" spans="1:17" x14ac:dyDescent="0.45">
      <c r="A262" s="85"/>
      <c r="F262" s="84"/>
      <c r="G262" s="84"/>
      <c r="H262" s="136"/>
      <c r="J262" s="84"/>
      <c r="K262" s="136"/>
      <c r="M262" s="84"/>
      <c r="N262" s="84"/>
      <c r="Q262" s="84"/>
    </row>
    <row r="263" spans="1:17" x14ac:dyDescent="0.45">
      <c r="A263" s="85"/>
      <c r="F263" s="84"/>
      <c r="G263" s="84"/>
      <c r="H263" s="136"/>
      <c r="J263" s="84"/>
      <c r="K263" s="136"/>
      <c r="M263" s="84"/>
      <c r="N263" s="84"/>
      <c r="Q263" s="84"/>
    </row>
    <row r="264" spans="1:17" x14ac:dyDescent="0.45">
      <c r="A264" s="85"/>
      <c r="F264" s="84"/>
      <c r="G264" s="84"/>
      <c r="H264" s="136"/>
      <c r="J264" s="84"/>
      <c r="K264" s="136"/>
      <c r="M264" s="84"/>
      <c r="N264" s="84"/>
      <c r="Q264" s="84"/>
    </row>
    <row r="265" spans="1:17" x14ac:dyDescent="0.45">
      <c r="A265" s="85"/>
      <c r="F265" s="84"/>
      <c r="G265" s="84"/>
      <c r="H265" s="136"/>
      <c r="J265" s="84"/>
      <c r="K265" s="136"/>
      <c r="M265" s="84"/>
      <c r="N265" s="84"/>
      <c r="Q265" s="84"/>
    </row>
    <row r="266" spans="1:17" x14ac:dyDescent="0.45">
      <c r="A266" s="85"/>
      <c r="F266" s="84"/>
      <c r="G266" s="84"/>
      <c r="H266" s="136"/>
      <c r="J266" s="84"/>
      <c r="K266" s="136"/>
      <c r="M266" s="84"/>
      <c r="N266" s="84"/>
      <c r="Q266" s="84"/>
    </row>
    <row r="267" spans="1:17" x14ac:dyDescent="0.45">
      <c r="A267" s="85"/>
      <c r="F267" s="84"/>
      <c r="G267" s="84"/>
      <c r="H267" s="136"/>
      <c r="J267" s="84"/>
      <c r="K267" s="136"/>
      <c r="M267" s="84"/>
      <c r="N267" s="84"/>
      <c r="Q267" s="84"/>
    </row>
    <row r="268" spans="1:17" x14ac:dyDescent="0.45">
      <c r="A268" s="85"/>
      <c r="F268" s="84"/>
      <c r="G268" s="84"/>
      <c r="H268" s="136"/>
      <c r="J268" s="84"/>
      <c r="K268" s="136"/>
      <c r="M268" s="84"/>
      <c r="N268" s="84"/>
      <c r="Q268" s="84"/>
    </row>
    <row r="269" spans="1:17" x14ac:dyDescent="0.45">
      <c r="A269" s="85"/>
      <c r="F269" s="84"/>
      <c r="G269" s="84"/>
      <c r="H269" s="136"/>
      <c r="J269" s="84"/>
      <c r="K269" s="136"/>
      <c r="M269" s="84"/>
      <c r="N269" s="84"/>
      <c r="Q269" s="84"/>
    </row>
    <row r="270" spans="1:17" x14ac:dyDescent="0.45">
      <c r="A270" s="85"/>
      <c r="F270" s="84"/>
      <c r="G270" s="84"/>
      <c r="H270" s="136"/>
      <c r="J270" s="84"/>
      <c r="K270" s="136"/>
      <c r="M270" s="84"/>
      <c r="N270" s="84"/>
      <c r="Q270" s="84"/>
    </row>
    <row r="271" spans="1:17" x14ac:dyDescent="0.45">
      <c r="A271" s="85"/>
      <c r="F271" s="84"/>
      <c r="G271" s="84"/>
      <c r="H271" s="136"/>
      <c r="J271" s="84"/>
      <c r="K271" s="136"/>
      <c r="M271" s="84"/>
      <c r="N271" s="84"/>
      <c r="Q271" s="84"/>
    </row>
    <row r="272" spans="1:17" x14ac:dyDescent="0.45">
      <c r="A272" s="85"/>
      <c r="F272" s="84"/>
      <c r="G272" s="84"/>
      <c r="H272" s="136"/>
      <c r="J272" s="84"/>
      <c r="K272" s="136"/>
      <c r="M272" s="84"/>
      <c r="N272" s="84"/>
      <c r="Q272" s="84"/>
    </row>
    <row r="273" spans="1:17" x14ac:dyDescent="0.45">
      <c r="A273" s="85"/>
      <c r="F273" s="84"/>
      <c r="G273" s="84"/>
      <c r="H273" s="136"/>
      <c r="J273" s="84"/>
      <c r="K273" s="136"/>
      <c r="M273" s="84"/>
      <c r="N273" s="84"/>
      <c r="Q273" s="84"/>
    </row>
    <row r="274" spans="1:17" x14ac:dyDescent="0.45">
      <c r="A274" s="85"/>
      <c r="F274" s="84"/>
      <c r="G274" s="84"/>
      <c r="H274" s="136"/>
      <c r="J274" s="84"/>
      <c r="K274" s="136"/>
      <c r="M274" s="84"/>
      <c r="N274" s="84"/>
      <c r="Q274" s="84"/>
    </row>
    <row r="275" spans="1:17" x14ac:dyDescent="0.45">
      <c r="A275" s="85"/>
      <c r="F275" s="84"/>
      <c r="G275" s="84"/>
      <c r="H275" s="136"/>
      <c r="J275" s="84"/>
      <c r="K275" s="136"/>
      <c r="M275" s="84"/>
      <c r="N275" s="84"/>
      <c r="Q275" s="84"/>
    </row>
    <row r="276" spans="1:17" x14ac:dyDescent="0.45">
      <c r="A276" s="85"/>
      <c r="F276" s="84"/>
      <c r="G276" s="84"/>
      <c r="H276" s="136"/>
      <c r="J276" s="84"/>
      <c r="K276" s="136"/>
      <c r="M276" s="84"/>
      <c r="N276" s="84"/>
      <c r="Q276" s="84"/>
    </row>
    <row r="277" spans="1:17" x14ac:dyDescent="0.45">
      <c r="A277" s="85"/>
      <c r="F277" s="84"/>
      <c r="G277" s="84"/>
      <c r="H277" s="136"/>
      <c r="J277" s="84"/>
      <c r="K277" s="136"/>
      <c r="M277" s="84"/>
      <c r="N277" s="84"/>
      <c r="Q277" s="84"/>
    </row>
    <row r="278" spans="1:17" x14ac:dyDescent="0.45">
      <c r="A278" s="85"/>
      <c r="F278" s="84"/>
      <c r="G278" s="84"/>
      <c r="H278" s="136"/>
      <c r="J278" s="84"/>
      <c r="K278" s="136"/>
      <c r="M278" s="84"/>
      <c r="N278" s="84"/>
      <c r="Q278" s="84"/>
    </row>
    <row r="279" spans="1:17" x14ac:dyDescent="0.45">
      <c r="A279" s="85"/>
      <c r="F279" s="84"/>
      <c r="G279" s="84"/>
      <c r="H279" s="136"/>
      <c r="J279" s="84"/>
      <c r="K279" s="136"/>
      <c r="M279" s="84"/>
      <c r="N279" s="84"/>
      <c r="Q279" s="84"/>
    </row>
    <row r="280" spans="1:17" x14ac:dyDescent="0.45">
      <c r="A280" s="85"/>
      <c r="F280" s="84"/>
      <c r="G280" s="84"/>
      <c r="H280" s="136"/>
      <c r="J280" s="84"/>
      <c r="K280" s="136"/>
      <c r="M280" s="84"/>
      <c r="N280" s="84"/>
      <c r="Q280" s="84"/>
    </row>
    <row r="281" spans="1:17" x14ac:dyDescent="0.45">
      <c r="A281" s="85"/>
      <c r="F281" s="84"/>
      <c r="G281" s="84"/>
      <c r="H281" s="136"/>
      <c r="J281" s="84"/>
      <c r="K281" s="136"/>
      <c r="M281" s="84"/>
      <c r="N281" s="84"/>
      <c r="Q281" s="84"/>
    </row>
    <row r="282" spans="1:17" x14ac:dyDescent="0.45">
      <c r="A282" s="85"/>
      <c r="F282" s="84"/>
      <c r="G282" s="84"/>
      <c r="H282" s="136"/>
      <c r="J282" s="84"/>
      <c r="K282" s="136"/>
      <c r="M282" s="84"/>
      <c r="N282" s="84"/>
      <c r="Q282" s="84"/>
    </row>
    <row r="283" spans="1:17" x14ac:dyDescent="0.45">
      <c r="A283" s="85"/>
      <c r="F283" s="84"/>
      <c r="G283" s="84"/>
      <c r="H283" s="136"/>
      <c r="J283" s="84"/>
      <c r="K283" s="136"/>
      <c r="M283" s="84"/>
      <c r="N283" s="84"/>
      <c r="Q283" s="84"/>
    </row>
    <row r="284" spans="1:17" x14ac:dyDescent="0.45">
      <c r="A284" s="85"/>
      <c r="F284" s="84"/>
      <c r="G284" s="84"/>
      <c r="H284" s="136"/>
      <c r="J284" s="84"/>
      <c r="K284" s="136"/>
      <c r="M284" s="84"/>
      <c r="N284" s="84"/>
      <c r="Q284" s="84"/>
    </row>
    <row r="285" spans="1:17" x14ac:dyDescent="0.45">
      <c r="A285" s="85"/>
      <c r="F285" s="84"/>
      <c r="G285" s="84"/>
      <c r="H285" s="136"/>
      <c r="J285" s="84"/>
      <c r="K285" s="136"/>
      <c r="M285" s="84"/>
      <c r="N285" s="84"/>
      <c r="Q285" s="84"/>
    </row>
    <row r="286" spans="1:17" x14ac:dyDescent="0.45">
      <c r="A286" s="85"/>
      <c r="F286" s="84"/>
      <c r="G286" s="84"/>
      <c r="H286" s="136"/>
      <c r="J286" s="84"/>
      <c r="K286" s="136"/>
      <c r="M286" s="84"/>
      <c r="N286" s="84"/>
      <c r="Q286" s="84"/>
    </row>
    <row r="287" spans="1:17" x14ac:dyDescent="0.45">
      <c r="A287" s="85"/>
      <c r="F287" s="84"/>
      <c r="G287" s="84"/>
      <c r="H287" s="136"/>
      <c r="J287" s="84"/>
      <c r="K287" s="136"/>
      <c r="M287" s="84"/>
      <c r="N287" s="84"/>
      <c r="Q287" s="84"/>
    </row>
    <row r="288" spans="1:17" x14ac:dyDescent="0.45">
      <c r="A288" s="85"/>
      <c r="F288" s="84"/>
      <c r="G288" s="84"/>
      <c r="H288" s="136"/>
      <c r="J288" s="84"/>
      <c r="K288" s="136"/>
      <c r="M288" s="84"/>
      <c r="N288" s="84"/>
      <c r="Q288" s="84"/>
    </row>
    <row r="289" spans="1:17" x14ac:dyDescent="0.45">
      <c r="A289" s="85"/>
      <c r="F289" s="84"/>
      <c r="G289" s="84"/>
      <c r="H289" s="136"/>
      <c r="J289" s="84"/>
      <c r="K289" s="136"/>
      <c r="M289" s="84"/>
      <c r="N289" s="84"/>
      <c r="Q289" s="84"/>
    </row>
    <row r="290" spans="1:17" x14ac:dyDescent="0.45">
      <c r="A290" s="85"/>
      <c r="F290" s="84"/>
      <c r="G290" s="84"/>
      <c r="H290" s="136"/>
      <c r="J290" s="84"/>
      <c r="K290" s="136"/>
      <c r="M290" s="84"/>
      <c r="N290" s="84"/>
      <c r="Q290" s="84"/>
    </row>
    <row r="291" spans="1:17" x14ac:dyDescent="0.45">
      <c r="A291" s="85"/>
      <c r="F291" s="84"/>
      <c r="G291" s="84"/>
      <c r="H291" s="136"/>
      <c r="J291" s="84"/>
      <c r="K291" s="136"/>
      <c r="M291" s="84"/>
      <c r="N291" s="84"/>
      <c r="Q291" s="84"/>
    </row>
    <row r="292" spans="1:17" x14ac:dyDescent="0.45">
      <c r="A292" s="85"/>
      <c r="F292" s="84"/>
      <c r="G292" s="84"/>
      <c r="H292" s="136"/>
      <c r="J292" s="84"/>
      <c r="K292" s="136"/>
      <c r="M292" s="84"/>
      <c r="N292" s="84"/>
      <c r="Q292" s="84"/>
    </row>
    <row r="293" spans="1:17" x14ac:dyDescent="0.45">
      <c r="A293" s="85"/>
      <c r="F293" s="84"/>
      <c r="G293" s="84"/>
      <c r="H293" s="136"/>
      <c r="J293" s="84"/>
      <c r="K293" s="136"/>
      <c r="M293" s="84"/>
      <c r="N293" s="84"/>
      <c r="Q293" s="84"/>
    </row>
    <row r="294" spans="1:17" x14ac:dyDescent="0.45">
      <c r="A294" s="85"/>
      <c r="F294" s="84"/>
      <c r="G294" s="84"/>
      <c r="H294" s="136"/>
      <c r="J294" s="84"/>
      <c r="K294" s="136"/>
      <c r="M294" s="84"/>
      <c r="N294" s="84"/>
      <c r="Q294" s="84"/>
    </row>
    <row r="295" spans="1:17" x14ac:dyDescent="0.45">
      <c r="A295" s="85"/>
      <c r="F295" s="84"/>
      <c r="G295" s="84"/>
      <c r="H295" s="136"/>
      <c r="J295" s="84"/>
      <c r="K295" s="136"/>
      <c r="M295" s="84"/>
      <c r="N295" s="84"/>
      <c r="Q295" s="84"/>
    </row>
    <row r="296" spans="1:17" x14ac:dyDescent="0.45">
      <c r="A296" s="85"/>
      <c r="F296" s="84"/>
      <c r="G296" s="84"/>
      <c r="H296" s="136"/>
      <c r="J296" s="84"/>
      <c r="K296" s="136"/>
      <c r="M296" s="84"/>
      <c r="N296" s="84"/>
      <c r="Q296" s="84"/>
    </row>
    <row r="297" spans="1:17" x14ac:dyDescent="0.45">
      <c r="A297" s="85"/>
      <c r="F297" s="84"/>
      <c r="G297" s="84"/>
      <c r="H297" s="136"/>
      <c r="J297" s="84"/>
      <c r="K297" s="136"/>
      <c r="M297" s="84"/>
      <c r="N297" s="84"/>
      <c r="Q297" s="84"/>
    </row>
    <row r="298" spans="1:17" x14ac:dyDescent="0.45">
      <c r="A298" s="85"/>
      <c r="F298" s="84"/>
      <c r="G298" s="84"/>
      <c r="H298" s="136"/>
      <c r="J298" s="84"/>
      <c r="K298" s="136"/>
      <c r="M298" s="84"/>
      <c r="N298" s="84"/>
      <c r="Q298" s="84"/>
    </row>
    <row r="299" spans="1:17" x14ac:dyDescent="0.45">
      <c r="A299" s="85"/>
      <c r="F299" s="84"/>
      <c r="G299" s="84"/>
      <c r="H299" s="136"/>
      <c r="J299" s="84"/>
      <c r="K299" s="136"/>
      <c r="M299" s="84"/>
      <c r="N299" s="84"/>
      <c r="Q299" s="84"/>
    </row>
    <row r="300" spans="1:17" x14ac:dyDescent="0.45">
      <c r="A300" s="85"/>
      <c r="F300" s="84"/>
      <c r="G300" s="84"/>
      <c r="H300" s="136"/>
      <c r="J300" s="84"/>
      <c r="K300" s="136"/>
      <c r="M300" s="84"/>
      <c r="N300" s="84"/>
      <c r="Q300" s="84"/>
    </row>
    <row r="301" spans="1:17" x14ac:dyDescent="0.45">
      <c r="A301" s="85"/>
      <c r="F301" s="84"/>
      <c r="G301" s="84"/>
      <c r="H301" s="136"/>
      <c r="J301" s="84"/>
      <c r="K301" s="136"/>
      <c r="M301" s="84"/>
      <c r="N301" s="84"/>
      <c r="Q301" s="84"/>
    </row>
    <row r="302" spans="1:17" x14ac:dyDescent="0.45">
      <c r="A302" s="85"/>
      <c r="F302" s="84"/>
      <c r="G302" s="84"/>
      <c r="H302" s="136"/>
      <c r="J302" s="84"/>
      <c r="K302" s="136"/>
      <c r="M302" s="84"/>
      <c r="N302" s="84"/>
      <c r="Q302" s="84"/>
    </row>
    <row r="303" spans="1:17" x14ac:dyDescent="0.45">
      <c r="A303" s="85"/>
      <c r="F303" s="84"/>
      <c r="G303" s="84"/>
      <c r="H303" s="136"/>
      <c r="J303" s="84"/>
      <c r="K303" s="136"/>
      <c r="M303" s="84"/>
      <c r="N303" s="84"/>
      <c r="Q303" s="84"/>
    </row>
    <row r="304" spans="1:17" x14ac:dyDescent="0.45">
      <c r="A304" s="85"/>
      <c r="F304" s="84"/>
      <c r="G304" s="84"/>
      <c r="H304" s="136"/>
      <c r="J304" s="84"/>
      <c r="K304" s="136"/>
      <c r="M304" s="84"/>
      <c r="N304" s="84"/>
      <c r="Q304" s="84"/>
    </row>
    <row r="305" spans="1:17" x14ac:dyDescent="0.45">
      <c r="A305" s="85"/>
      <c r="F305" s="84"/>
      <c r="G305" s="84"/>
      <c r="H305" s="136"/>
      <c r="J305" s="84"/>
      <c r="K305" s="136"/>
      <c r="M305" s="84"/>
      <c r="N305" s="84"/>
      <c r="Q305" s="84"/>
    </row>
    <row r="306" spans="1:17" x14ac:dyDescent="0.45">
      <c r="A306" s="85"/>
      <c r="F306" s="84"/>
      <c r="G306" s="84"/>
      <c r="H306" s="136"/>
      <c r="J306" s="84"/>
      <c r="K306" s="136"/>
      <c r="M306" s="84"/>
      <c r="N306" s="84"/>
      <c r="Q306" s="84"/>
    </row>
    <row r="307" spans="1:17" x14ac:dyDescent="0.45">
      <c r="A307" s="85"/>
      <c r="F307" s="84"/>
      <c r="G307" s="84"/>
      <c r="H307" s="136"/>
      <c r="J307" s="84"/>
      <c r="K307" s="136"/>
      <c r="M307" s="84"/>
      <c r="N307" s="84"/>
      <c r="Q307" s="84"/>
    </row>
    <row r="308" spans="1:17" x14ac:dyDescent="0.45">
      <c r="A308" s="85"/>
      <c r="F308" s="84"/>
      <c r="G308" s="84"/>
      <c r="H308" s="136"/>
      <c r="J308" s="84"/>
      <c r="K308" s="136"/>
      <c r="M308" s="84"/>
      <c r="N308" s="84"/>
      <c r="Q308" s="84"/>
    </row>
    <row r="309" spans="1:17" x14ac:dyDescent="0.45">
      <c r="A309" s="85"/>
      <c r="F309" s="84"/>
      <c r="G309" s="84"/>
      <c r="H309" s="136"/>
      <c r="J309" s="84"/>
      <c r="K309" s="136"/>
      <c r="M309" s="84"/>
      <c r="N309" s="84"/>
      <c r="Q309" s="84"/>
    </row>
    <row r="310" spans="1:17" x14ac:dyDescent="0.45">
      <c r="A310" s="85"/>
      <c r="F310" s="84"/>
      <c r="G310" s="84"/>
      <c r="H310" s="136"/>
      <c r="J310" s="84"/>
      <c r="K310" s="136"/>
      <c r="M310" s="84"/>
      <c r="N310" s="84"/>
      <c r="Q310" s="84"/>
    </row>
    <row r="311" spans="1:17" x14ac:dyDescent="0.45">
      <c r="A311" s="85"/>
      <c r="F311" s="84"/>
      <c r="G311" s="84"/>
      <c r="H311" s="136"/>
      <c r="J311" s="84"/>
      <c r="K311" s="136"/>
      <c r="M311" s="84"/>
      <c r="N311" s="84"/>
      <c r="Q311" s="84"/>
    </row>
    <row r="312" spans="1:17" x14ac:dyDescent="0.45">
      <c r="A312" s="85"/>
      <c r="F312" s="84"/>
      <c r="G312" s="84"/>
      <c r="H312" s="136"/>
      <c r="J312" s="84"/>
      <c r="K312" s="136"/>
      <c r="M312" s="84"/>
      <c r="N312" s="84"/>
      <c r="Q312" s="84"/>
    </row>
    <row r="313" spans="1:17" x14ac:dyDescent="0.45">
      <c r="A313" s="85"/>
      <c r="F313" s="84"/>
      <c r="G313" s="84"/>
      <c r="H313" s="136"/>
      <c r="J313" s="84"/>
      <c r="K313" s="136"/>
      <c r="M313" s="84"/>
      <c r="N313" s="84"/>
      <c r="Q313" s="84"/>
    </row>
    <row r="314" spans="1:17" x14ac:dyDescent="0.45">
      <c r="A314" s="85"/>
      <c r="F314" s="84"/>
      <c r="G314" s="84"/>
      <c r="H314" s="136"/>
      <c r="J314" s="84"/>
      <c r="K314" s="136"/>
      <c r="M314" s="84"/>
      <c r="N314" s="84"/>
      <c r="Q314" s="84"/>
    </row>
    <row r="315" spans="1:17" x14ac:dyDescent="0.45">
      <c r="A315" s="85"/>
      <c r="F315" s="84"/>
      <c r="G315" s="84"/>
      <c r="H315" s="136"/>
      <c r="J315" s="84"/>
      <c r="K315" s="136"/>
      <c r="M315" s="84"/>
      <c r="N315" s="84"/>
      <c r="Q315" s="84"/>
    </row>
    <row r="316" spans="1:17" x14ac:dyDescent="0.45">
      <c r="A316" s="85"/>
      <c r="F316" s="84"/>
      <c r="G316" s="84"/>
      <c r="H316" s="136"/>
      <c r="J316" s="84"/>
      <c r="K316" s="136"/>
      <c r="M316" s="84"/>
      <c r="N316" s="84"/>
      <c r="Q316" s="84"/>
    </row>
    <row r="317" spans="1:17" x14ac:dyDescent="0.45">
      <c r="A317" s="85"/>
      <c r="F317" s="84"/>
      <c r="G317" s="84"/>
      <c r="H317" s="136"/>
      <c r="J317" s="84"/>
      <c r="K317" s="136"/>
      <c r="M317" s="84"/>
      <c r="N317" s="84"/>
      <c r="Q317" s="84"/>
    </row>
    <row r="318" spans="1:17" x14ac:dyDescent="0.45">
      <c r="A318" s="85"/>
      <c r="F318" s="84"/>
      <c r="G318" s="84"/>
      <c r="H318" s="136"/>
      <c r="J318" s="84"/>
      <c r="K318" s="136"/>
      <c r="M318" s="84"/>
      <c r="N318" s="84"/>
      <c r="Q318" s="84"/>
    </row>
    <row r="319" spans="1:17" x14ac:dyDescent="0.45">
      <c r="A319" s="85"/>
      <c r="F319" s="84"/>
      <c r="G319" s="84"/>
      <c r="H319" s="136"/>
      <c r="J319" s="84"/>
      <c r="K319" s="136"/>
      <c r="M319" s="84"/>
      <c r="N319" s="84"/>
      <c r="Q319" s="84"/>
    </row>
    <row r="320" spans="1:17" x14ac:dyDescent="0.45">
      <c r="A320" s="85"/>
      <c r="F320" s="84"/>
      <c r="G320" s="84"/>
      <c r="H320" s="136"/>
      <c r="J320" s="84"/>
      <c r="K320" s="136"/>
      <c r="M320" s="84"/>
      <c r="N320" s="84"/>
      <c r="Q320" s="84"/>
    </row>
    <row r="321" spans="1:17" x14ac:dyDescent="0.45">
      <c r="A321" s="85"/>
      <c r="F321" s="84"/>
      <c r="G321" s="84"/>
      <c r="H321" s="136"/>
      <c r="J321" s="84"/>
      <c r="K321" s="136"/>
      <c r="M321" s="84"/>
      <c r="N321" s="84"/>
      <c r="Q321" s="84"/>
    </row>
    <row r="322" spans="1:17" x14ac:dyDescent="0.45">
      <c r="A322" s="85"/>
      <c r="F322" s="84"/>
      <c r="G322" s="84"/>
      <c r="H322" s="136"/>
      <c r="J322" s="84"/>
      <c r="K322" s="136"/>
      <c r="M322" s="84"/>
      <c r="N322" s="84"/>
      <c r="Q322" s="84"/>
    </row>
    <row r="323" spans="1:17" x14ac:dyDescent="0.45">
      <c r="A323" s="85"/>
      <c r="F323" s="84"/>
      <c r="G323" s="84"/>
      <c r="H323" s="136"/>
      <c r="J323" s="84"/>
      <c r="K323" s="136"/>
      <c r="M323" s="84"/>
      <c r="N323" s="84"/>
      <c r="Q323" s="84"/>
    </row>
    <row r="324" spans="1:17" x14ac:dyDescent="0.45">
      <c r="A324" s="85"/>
      <c r="F324" s="84"/>
      <c r="G324" s="84"/>
      <c r="H324" s="136"/>
      <c r="J324" s="84"/>
      <c r="K324" s="136"/>
      <c r="M324" s="84"/>
      <c r="N324" s="84"/>
      <c r="Q324" s="84"/>
    </row>
    <row r="325" spans="1:17" x14ac:dyDescent="0.45">
      <c r="A325" s="85"/>
      <c r="F325" s="84"/>
      <c r="G325" s="84"/>
      <c r="H325" s="136"/>
      <c r="J325" s="84"/>
      <c r="K325" s="136"/>
      <c r="M325" s="84"/>
      <c r="N325" s="84"/>
      <c r="Q325" s="84"/>
    </row>
    <row r="326" spans="1:17" x14ac:dyDescent="0.45">
      <c r="A326" s="85"/>
      <c r="F326" s="84"/>
      <c r="G326" s="84"/>
      <c r="H326" s="136"/>
      <c r="J326" s="84"/>
      <c r="K326" s="136"/>
      <c r="M326" s="84"/>
      <c r="N326" s="84"/>
      <c r="Q326" s="84"/>
    </row>
    <row r="327" spans="1:17" x14ac:dyDescent="0.45">
      <c r="A327" s="85"/>
      <c r="F327" s="84"/>
      <c r="G327" s="84"/>
      <c r="H327" s="136"/>
      <c r="J327" s="84"/>
      <c r="K327" s="136"/>
      <c r="M327" s="84"/>
      <c r="N327" s="84"/>
      <c r="Q327" s="84"/>
    </row>
    <row r="328" spans="1:17" x14ac:dyDescent="0.45">
      <c r="A328" s="85"/>
      <c r="F328" s="84"/>
      <c r="G328" s="84"/>
      <c r="H328" s="136"/>
      <c r="J328" s="84"/>
      <c r="K328" s="136"/>
      <c r="M328" s="84"/>
      <c r="N328" s="84"/>
      <c r="Q328" s="84"/>
    </row>
    <row r="329" spans="1:17" x14ac:dyDescent="0.45">
      <c r="A329" s="85"/>
      <c r="F329" s="84"/>
      <c r="G329" s="84"/>
      <c r="H329" s="136"/>
      <c r="J329" s="84"/>
      <c r="K329" s="136"/>
      <c r="M329" s="84"/>
      <c r="N329" s="84"/>
      <c r="Q329" s="84"/>
    </row>
    <row r="330" spans="1:17" x14ac:dyDescent="0.45">
      <c r="A330" s="85"/>
      <c r="F330" s="84"/>
      <c r="G330" s="84"/>
      <c r="H330" s="136"/>
      <c r="J330" s="84"/>
      <c r="K330" s="136"/>
      <c r="M330" s="84"/>
      <c r="N330" s="84"/>
      <c r="Q330" s="84"/>
    </row>
    <row r="331" spans="1:17" x14ac:dyDescent="0.45">
      <c r="A331" s="85"/>
      <c r="F331" s="84"/>
      <c r="G331" s="84"/>
      <c r="H331" s="136"/>
      <c r="J331" s="84"/>
      <c r="K331" s="136"/>
      <c r="M331" s="84"/>
      <c r="N331" s="84"/>
      <c r="Q331" s="84"/>
    </row>
    <row r="332" spans="1:17" x14ac:dyDescent="0.45">
      <c r="A332" s="85"/>
      <c r="F332" s="84"/>
      <c r="G332" s="84"/>
      <c r="H332" s="136"/>
      <c r="J332" s="84"/>
      <c r="K332" s="136"/>
      <c r="M332" s="84"/>
      <c r="N332" s="84"/>
      <c r="Q332" s="84"/>
    </row>
    <row r="333" spans="1:17" x14ac:dyDescent="0.45">
      <c r="A333" s="85"/>
      <c r="F333" s="84"/>
      <c r="G333" s="84"/>
      <c r="H333" s="136"/>
      <c r="J333" s="84"/>
      <c r="K333" s="136"/>
      <c r="M333" s="84"/>
      <c r="N333" s="84"/>
      <c r="Q333" s="84"/>
    </row>
    <row r="334" spans="1:17" x14ac:dyDescent="0.45">
      <c r="A334" s="85"/>
      <c r="F334" s="84"/>
      <c r="G334" s="84"/>
      <c r="H334" s="136"/>
      <c r="J334" s="84"/>
      <c r="K334" s="136"/>
      <c r="M334" s="84"/>
      <c r="N334" s="84"/>
      <c r="Q334" s="84"/>
    </row>
    <row r="335" spans="1:17" x14ac:dyDescent="0.45">
      <c r="A335" s="85"/>
      <c r="F335" s="84"/>
      <c r="G335" s="84"/>
      <c r="H335" s="136"/>
      <c r="J335" s="84"/>
      <c r="K335" s="136"/>
      <c r="M335" s="84"/>
      <c r="N335" s="84"/>
      <c r="Q335" s="84"/>
    </row>
    <row r="336" spans="1:17" x14ac:dyDescent="0.45">
      <c r="A336" s="85"/>
      <c r="F336" s="84"/>
      <c r="G336" s="84"/>
      <c r="H336" s="136"/>
      <c r="J336" s="84"/>
      <c r="K336" s="136"/>
      <c r="M336" s="84"/>
      <c r="N336" s="84"/>
      <c r="Q336" s="84"/>
    </row>
    <row r="337" spans="1:17" x14ac:dyDescent="0.45">
      <c r="A337" s="85"/>
      <c r="F337" s="84"/>
      <c r="G337" s="84"/>
      <c r="H337" s="136"/>
      <c r="J337" s="84"/>
      <c r="K337" s="136"/>
      <c r="M337" s="84"/>
      <c r="N337" s="84"/>
      <c r="Q337" s="84"/>
    </row>
    <row r="338" spans="1:17" x14ac:dyDescent="0.45">
      <c r="A338" s="85"/>
      <c r="F338" s="84"/>
      <c r="G338" s="84"/>
      <c r="H338" s="136"/>
      <c r="J338" s="84"/>
      <c r="K338" s="136"/>
      <c r="M338" s="84"/>
      <c r="N338" s="84"/>
      <c r="Q338" s="84"/>
    </row>
    <row r="339" spans="1:17" x14ac:dyDescent="0.45">
      <c r="A339" s="85"/>
      <c r="F339" s="84"/>
      <c r="G339" s="84"/>
      <c r="H339" s="136"/>
      <c r="J339" s="84"/>
      <c r="K339" s="136"/>
      <c r="M339" s="84"/>
      <c r="N339" s="84"/>
      <c r="Q339" s="84"/>
    </row>
    <row r="340" spans="1:17" x14ac:dyDescent="0.45">
      <c r="A340" s="85"/>
      <c r="F340" s="84"/>
      <c r="G340" s="84"/>
      <c r="H340" s="136"/>
      <c r="J340" s="84"/>
      <c r="K340" s="136"/>
      <c r="M340" s="84"/>
      <c r="N340" s="84"/>
      <c r="Q340" s="84"/>
    </row>
    <row r="341" spans="1:17" x14ac:dyDescent="0.45">
      <c r="A341" s="85"/>
      <c r="F341" s="84"/>
      <c r="G341" s="84"/>
      <c r="H341" s="136"/>
      <c r="J341" s="84"/>
      <c r="K341" s="136"/>
      <c r="M341" s="84"/>
      <c r="N341" s="84"/>
      <c r="Q341" s="84"/>
    </row>
    <row r="342" spans="1:17" x14ac:dyDescent="0.45">
      <c r="A342" s="85"/>
      <c r="F342" s="84"/>
      <c r="G342" s="84"/>
      <c r="H342" s="136"/>
      <c r="J342" s="84"/>
      <c r="K342" s="136"/>
      <c r="M342" s="84"/>
      <c r="N342" s="84"/>
      <c r="Q342" s="84"/>
    </row>
    <row r="343" spans="1:17" x14ac:dyDescent="0.45">
      <c r="A343" s="85"/>
      <c r="F343" s="84"/>
      <c r="G343" s="84"/>
      <c r="H343" s="136"/>
      <c r="J343" s="84"/>
      <c r="K343" s="136"/>
      <c r="M343" s="84"/>
      <c r="N343" s="84"/>
      <c r="Q343" s="84"/>
    </row>
    <row r="344" spans="1:17" x14ac:dyDescent="0.45">
      <c r="A344" s="85"/>
      <c r="F344" s="84"/>
      <c r="G344" s="84"/>
      <c r="H344" s="136"/>
      <c r="J344" s="84"/>
      <c r="K344" s="136"/>
      <c r="M344" s="84"/>
      <c r="N344" s="84"/>
      <c r="Q344" s="84"/>
    </row>
    <row r="345" spans="1:17" x14ac:dyDescent="0.45">
      <c r="A345" s="85"/>
      <c r="F345" s="84"/>
      <c r="G345" s="84"/>
      <c r="H345" s="136"/>
      <c r="J345" s="84"/>
      <c r="K345" s="136"/>
      <c r="M345" s="84"/>
      <c r="N345" s="84"/>
      <c r="Q345" s="84"/>
    </row>
    <row r="346" spans="1:17" x14ac:dyDescent="0.45">
      <c r="A346" s="85"/>
      <c r="F346" s="84"/>
      <c r="G346" s="84"/>
      <c r="H346" s="136"/>
      <c r="J346" s="84"/>
      <c r="K346" s="136"/>
      <c r="M346" s="84"/>
      <c r="N346" s="84"/>
      <c r="Q346" s="84"/>
    </row>
    <row r="347" spans="1:17" x14ac:dyDescent="0.45">
      <c r="A347" s="85"/>
      <c r="F347" s="84"/>
      <c r="G347" s="84"/>
      <c r="H347" s="136"/>
      <c r="J347" s="84"/>
      <c r="K347" s="136"/>
      <c r="M347" s="84"/>
      <c r="N347" s="84"/>
      <c r="Q347" s="84"/>
    </row>
    <row r="348" spans="1:17" x14ac:dyDescent="0.45">
      <c r="A348" s="85"/>
      <c r="F348" s="84"/>
      <c r="G348" s="84"/>
      <c r="H348" s="136"/>
      <c r="J348" s="84"/>
      <c r="K348" s="136"/>
      <c r="M348" s="84"/>
      <c r="N348" s="84"/>
      <c r="Q348" s="84"/>
    </row>
    <row r="349" spans="1:17" x14ac:dyDescent="0.45">
      <c r="A349" s="85"/>
      <c r="F349" s="84"/>
      <c r="G349" s="84"/>
      <c r="H349" s="136"/>
      <c r="J349" s="84"/>
      <c r="K349" s="136"/>
      <c r="M349" s="84"/>
      <c r="N349" s="84"/>
      <c r="Q349" s="84"/>
    </row>
    <row r="350" spans="1:17" x14ac:dyDescent="0.45">
      <c r="A350" s="85"/>
      <c r="F350" s="84"/>
      <c r="G350" s="84"/>
      <c r="H350" s="136"/>
      <c r="J350" s="84"/>
      <c r="K350" s="136"/>
      <c r="M350" s="84"/>
      <c r="N350" s="84"/>
      <c r="Q350" s="84"/>
    </row>
    <row r="351" spans="1:17" x14ac:dyDescent="0.45">
      <c r="A351" s="85"/>
      <c r="F351" s="84"/>
      <c r="G351" s="84"/>
      <c r="H351" s="136"/>
      <c r="J351" s="84"/>
      <c r="K351" s="136"/>
      <c r="M351" s="84"/>
      <c r="N351" s="84"/>
      <c r="Q351" s="84"/>
    </row>
    <row r="352" spans="1:17" x14ac:dyDescent="0.45">
      <c r="A352" s="85"/>
      <c r="F352" s="84"/>
      <c r="G352" s="84"/>
      <c r="H352" s="136"/>
      <c r="J352" s="84"/>
      <c r="K352" s="136"/>
      <c r="M352" s="84"/>
      <c r="N352" s="84"/>
      <c r="Q352" s="84"/>
    </row>
    <row r="353" spans="1:17" x14ac:dyDescent="0.45">
      <c r="A353" s="85"/>
      <c r="F353" s="84"/>
      <c r="G353" s="84"/>
      <c r="H353" s="136"/>
      <c r="J353" s="84"/>
      <c r="K353" s="136"/>
      <c r="M353" s="84"/>
      <c r="N353" s="84"/>
      <c r="Q353" s="84"/>
    </row>
    <row r="354" spans="1:17" x14ac:dyDescent="0.45">
      <c r="A354" s="85"/>
      <c r="F354" s="84"/>
      <c r="G354" s="84"/>
      <c r="H354" s="136"/>
      <c r="J354" s="84"/>
      <c r="K354" s="136"/>
      <c r="M354" s="84"/>
      <c r="N354" s="84"/>
      <c r="Q354" s="84"/>
    </row>
    <row r="355" spans="1:17" x14ac:dyDescent="0.45">
      <c r="A355" s="85"/>
      <c r="F355" s="84"/>
      <c r="G355" s="84"/>
      <c r="H355" s="136"/>
      <c r="J355" s="84"/>
      <c r="K355" s="136"/>
      <c r="M355" s="84"/>
      <c r="N355" s="84"/>
      <c r="Q355" s="84"/>
    </row>
    <row r="356" spans="1:17" x14ac:dyDescent="0.45">
      <c r="A356" s="85"/>
      <c r="F356" s="84"/>
      <c r="G356" s="84"/>
      <c r="H356" s="136"/>
      <c r="J356" s="84"/>
      <c r="K356" s="136"/>
      <c r="M356" s="84"/>
      <c r="N356" s="84"/>
      <c r="Q356" s="84"/>
    </row>
    <row r="357" spans="1:17" x14ac:dyDescent="0.45">
      <c r="A357" s="85"/>
      <c r="F357" s="84"/>
      <c r="G357" s="84"/>
      <c r="H357" s="136"/>
      <c r="J357" s="84"/>
      <c r="K357" s="136"/>
      <c r="M357" s="84"/>
      <c r="N357" s="84"/>
      <c r="Q357" s="84"/>
    </row>
    <row r="358" spans="1:17" x14ac:dyDescent="0.45">
      <c r="A358" s="85"/>
      <c r="F358" s="84"/>
      <c r="G358" s="84"/>
      <c r="H358" s="136"/>
      <c r="J358" s="84"/>
      <c r="K358" s="136"/>
      <c r="M358" s="84"/>
      <c r="N358" s="84"/>
      <c r="Q358" s="84"/>
    </row>
    <row r="359" spans="1:17" x14ac:dyDescent="0.45">
      <c r="A359" s="85"/>
      <c r="F359" s="84"/>
      <c r="G359" s="84"/>
      <c r="H359" s="136"/>
      <c r="J359" s="84"/>
      <c r="K359" s="136"/>
      <c r="M359" s="84"/>
      <c r="N359" s="84"/>
      <c r="Q359" s="84"/>
    </row>
    <row r="360" spans="1:17" x14ac:dyDescent="0.45">
      <c r="A360" s="85"/>
      <c r="F360" s="84"/>
      <c r="G360" s="84"/>
      <c r="H360" s="136"/>
      <c r="J360" s="84"/>
      <c r="K360" s="136"/>
      <c r="M360" s="84"/>
      <c r="N360" s="84"/>
      <c r="Q360" s="84"/>
    </row>
    <row r="361" spans="1:17" x14ac:dyDescent="0.45">
      <c r="A361" s="85"/>
      <c r="F361" s="84"/>
      <c r="G361" s="84"/>
      <c r="H361" s="136"/>
      <c r="J361" s="84"/>
      <c r="K361" s="136"/>
      <c r="M361" s="84"/>
      <c r="N361" s="84"/>
      <c r="Q361" s="84"/>
    </row>
    <row r="362" spans="1:17" x14ac:dyDescent="0.45">
      <c r="A362" s="85"/>
      <c r="F362" s="84"/>
      <c r="G362" s="84"/>
      <c r="H362" s="136"/>
      <c r="J362" s="84"/>
      <c r="K362" s="136"/>
      <c r="M362" s="84"/>
      <c r="N362" s="84"/>
      <c r="Q362" s="84"/>
    </row>
    <row r="363" spans="1:17" x14ac:dyDescent="0.45">
      <c r="A363" s="85"/>
      <c r="F363" s="84"/>
      <c r="G363" s="84"/>
      <c r="H363" s="136"/>
      <c r="J363" s="84"/>
      <c r="K363" s="136"/>
      <c r="M363" s="84"/>
      <c r="N363" s="84"/>
      <c r="Q363" s="84"/>
    </row>
    <row r="364" spans="1:17" x14ac:dyDescent="0.45">
      <c r="A364" s="85"/>
      <c r="F364" s="84"/>
      <c r="G364" s="84"/>
      <c r="H364" s="136"/>
      <c r="J364" s="84"/>
      <c r="K364" s="136"/>
      <c r="M364" s="84"/>
      <c r="N364" s="84"/>
      <c r="Q364" s="84"/>
    </row>
    <row r="365" spans="1:17" x14ac:dyDescent="0.45">
      <c r="A365" s="85"/>
      <c r="F365" s="84"/>
      <c r="G365" s="84"/>
      <c r="H365" s="136"/>
      <c r="J365" s="84"/>
      <c r="K365" s="136"/>
      <c r="M365" s="84"/>
      <c r="N365" s="84"/>
      <c r="Q365" s="84"/>
    </row>
    <row r="366" spans="1:17" x14ac:dyDescent="0.45">
      <c r="A366" s="85"/>
      <c r="F366" s="84"/>
      <c r="G366" s="84"/>
      <c r="H366" s="136"/>
      <c r="J366" s="84"/>
      <c r="K366" s="136"/>
      <c r="M366" s="84"/>
      <c r="N366" s="84"/>
      <c r="Q366" s="84"/>
    </row>
    <row r="367" spans="1:17" x14ac:dyDescent="0.45">
      <c r="A367" s="85"/>
      <c r="F367" s="84"/>
      <c r="G367" s="84"/>
      <c r="H367" s="136"/>
      <c r="J367" s="84"/>
      <c r="K367" s="136"/>
      <c r="M367" s="84"/>
      <c r="N367" s="84"/>
      <c r="Q367" s="84"/>
    </row>
    <row r="368" spans="1:17" x14ac:dyDescent="0.45">
      <c r="A368" s="85"/>
      <c r="F368" s="84"/>
      <c r="G368" s="84"/>
      <c r="H368" s="136"/>
      <c r="J368" s="84"/>
      <c r="K368" s="136"/>
      <c r="M368" s="84"/>
      <c r="N368" s="84"/>
      <c r="Q368" s="84"/>
    </row>
    <row r="369" spans="1:17" x14ac:dyDescent="0.45">
      <c r="A369" s="85"/>
      <c r="F369" s="84"/>
      <c r="G369" s="84"/>
      <c r="H369" s="136"/>
      <c r="J369" s="84"/>
      <c r="K369" s="136"/>
      <c r="M369" s="84"/>
      <c r="N369" s="84"/>
      <c r="Q369" s="84"/>
    </row>
    <row r="370" spans="1:17" x14ac:dyDescent="0.45">
      <c r="A370" s="85"/>
      <c r="F370" s="84"/>
      <c r="G370" s="84"/>
      <c r="H370" s="136"/>
      <c r="J370" s="84"/>
      <c r="K370" s="136"/>
      <c r="M370" s="84"/>
      <c r="N370" s="84"/>
      <c r="Q370" s="84"/>
    </row>
    <row r="371" spans="1:17" x14ac:dyDescent="0.45">
      <c r="A371" s="85"/>
      <c r="F371" s="84"/>
      <c r="G371" s="84"/>
      <c r="H371" s="136"/>
      <c r="J371" s="84"/>
      <c r="K371" s="136"/>
      <c r="M371" s="84"/>
      <c r="N371" s="84"/>
      <c r="Q371" s="84"/>
    </row>
    <row r="372" spans="1:17" x14ac:dyDescent="0.45">
      <c r="A372" s="85"/>
      <c r="F372" s="84"/>
      <c r="G372" s="84"/>
      <c r="H372" s="136"/>
      <c r="J372" s="84"/>
      <c r="K372" s="136"/>
      <c r="M372" s="84"/>
      <c r="N372" s="84"/>
      <c r="Q372" s="84"/>
    </row>
    <row r="373" spans="1:17" x14ac:dyDescent="0.45">
      <c r="A373" s="85"/>
      <c r="F373" s="84"/>
      <c r="G373" s="84"/>
      <c r="H373" s="136"/>
      <c r="J373" s="84"/>
      <c r="K373" s="136"/>
      <c r="M373" s="84"/>
      <c r="N373" s="84"/>
      <c r="Q373" s="84"/>
    </row>
    <row r="374" spans="1:17" x14ac:dyDescent="0.45">
      <c r="A374" s="85"/>
      <c r="F374" s="84"/>
      <c r="G374" s="84"/>
      <c r="H374" s="136"/>
      <c r="J374" s="84"/>
      <c r="K374" s="136"/>
      <c r="M374" s="84"/>
      <c r="N374" s="84"/>
      <c r="Q374" s="84"/>
    </row>
    <row r="375" spans="1:17" x14ac:dyDescent="0.45">
      <c r="A375" s="85"/>
      <c r="F375" s="84"/>
      <c r="G375" s="84"/>
      <c r="H375" s="136"/>
      <c r="J375" s="84"/>
      <c r="K375" s="136"/>
      <c r="M375" s="84"/>
      <c r="N375" s="84"/>
      <c r="Q375" s="84"/>
    </row>
    <row r="376" spans="1:17" x14ac:dyDescent="0.45">
      <c r="A376" s="85"/>
      <c r="F376" s="84"/>
      <c r="G376" s="84"/>
      <c r="H376" s="136"/>
      <c r="J376" s="84"/>
      <c r="K376" s="136"/>
      <c r="M376" s="84"/>
      <c r="N376" s="84"/>
      <c r="Q376" s="84"/>
    </row>
    <row r="377" spans="1:17" x14ac:dyDescent="0.45">
      <c r="A377" s="85"/>
      <c r="F377" s="84"/>
      <c r="G377" s="84"/>
      <c r="H377" s="136"/>
      <c r="J377" s="84"/>
      <c r="K377" s="136"/>
      <c r="M377" s="84"/>
      <c r="N377" s="84"/>
      <c r="Q377" s="84"/>
    </row>
    <row r="378" spans="1:17" x14ac:dyDescent="0.45">
      <c r="A378" s="85"/>
      <c r="F378" s="84"/>
      <c r="G378" s="84"/>
      <c r="H378" s="136"/>
      <c r="J378" s="84"/>
      <c r="K378" s="136"/>
      <c r="M378" s="84"/>
      <c r="N378" s="84"/>
      <c r="Q378" s="84"/>
    </row>
    <row r="379" spans="1:17" x14ac:dyDescent="0.45">
      <c r="A379" s="85"/>
      <c r="F379" s="84"/>
      <c r="G379" s="84"/>
      <c r="H379" s="136"/>
      <c r="J379" s="84"/>
      <c r="K379" s="136"/>
      <c r="M379" s="84"/>
      <c r="N379" s="84"/>
      <c r="Q379" s="84"/>
    </row>
    <row r="380" spans="1:17" x14ac:dyDescent="0.45">
      <c r="A380" s="85"/>
      <c r="F380" s="84"/>
      <c r="G380" s="84"/>
      <c r="H380" s="136"/>
      <c r="J380" s="84"/>
      <c r="K380" s="136"/>
      <c r="M380" s="84"/>
      <c r="N380" s="84"/>
      <c r="Q380" s="84"/>
    </row>
    <row r="381" spans="1:17" x14ac:dyDescent="0.45">
      <c r="A381" s="85"/>
      <c r="F381" s="84"/>
      <c r="G381" s="84"/>
      <c r="H381" s="136"/>
      <c r="J381" s="84"/>
      <c r="K381" s="136"/>
      <c r="M381" s="84"/>
      <c r="N381" s="84"/>
      <c r="Q381" s="84"/>
    </row>
    <row r="382" spans="1:17" x14ac:dyDescent="0.45">
      <c r="A382" s="85"/>
      <c r="F382" s="84"/>
      <c r="G382" s="84"/>
      <c r="H382" s="136"/>
      <c r="J382" s="84"/>
      <c r="K382" s="136"/>
      <c r="M382" s="84"/>
      <c r="N382" s="84"/>
      <c r="Q382" s="84"/>
    </row>
    <row r="383" spans="1:17" x14ac:dyDescent="0.45">
      <c r="A383" s="85"/>
      <c r="F383" s="84"/>
      <c r="G383" s="84"/>
      <c r="H383" s="136"/>
      <c r="J383" s="84"/>
      <c r="K383" s="136"/>
      <c r="M383" s="84"/>
      <c r="N383" s="84"/>
      <c r="Q383" s="84"/>
    </row>
    <row r="384" spans="1:17" x14ac:dyDescent="0.45">
      <c r="A384" s="85"/>
      <c r="F384" s="84"/>
      <c r="G384" s="84"/>
      <c r="H384" s="136"/>
      <c r="J384" s="84"/>
      <c r="K384" s="136"/>
      <c r="M384" s="84"/>
      <c r="N384" s="84"/>
      <c r="Q384" s="84"/>
    </row>
    <row r="385" spans="1:17" x14ac:dyDescent="0.45">
      <c r="A385" s="85"/>
      <c r="F385" s="84"/>
      <c r="G385" s="84"/>
      <c r="H385" s="136"/>
      <c r="J385" s="84"/>
      <c r="K385" s="136"/>
      <c r="M385" s="84"/>
      <c r="N385" s="84"/>
      <c r="Q385" s="84"/>
    </row>
    <row r="386" spans="1:17" x14ac:dyDescent="0.45">
      <c r="A386" s="85"/>
      <c r="F386" s="84"/>
      <c r="G386" s="84"/>
      <c r="H386" s="136"/>
      <c r="J386" s="84"/>
      <c r="K386" s="136"/>
      <c r="M386" s="84"/>
      <c r="N386" s="84"/>
      <c r="Q386" s="84"/>
    </row>
    <row r="387" spans="1:17" x14ac:dyDescent="0.45">
      <c r="A387" s="85"/>
      <c r="F387" s="84"/>
      <c r="G387" s="84"/>
      <c r="H387" s="136"/>
      <c r="J387" s="84"/>
      <c r="K387" s="136"/>
      <c r="M387" s="84"/>
      <c r="N387" s="84"/>
      <c r="Q387" s="84"/>
    </row>
    <row r="388" spans="1:17" x14ac:dyDescent="0.45">
      <c r="A388" s="85"/>
      <c r="F388" s="84"/>
      <c r="G388" s="84"/>
      <c r="H388" s="136"/>
      <c r="J388" s="84"/>
      <c r="K388" s="136"/>
      <c r="M388" s="84"/>
      <c r="N388" s="84"/>
      <c r="Q388" s="84"/>
    </row>
    <row r="389" spans="1:17" x14ac:dyDescent="0.45">
      <c r="A389" s="85"/>
      <c r="F389" s="84"/>
      <c r="G389" s="84"/>
      <c r="H389" s="136"/>
      <c r="J389" s="84"/>
      <c r="K389" s="136"/>
      <c r="M389" s="84"/>
      <c r="N389" s="84"/>
      <c r="Q389" s="84"/>
    </row>
    <row r="390" spans="1:17" x14ac:dyDescent="0.45">
      <c r="A390" s="85"/>
      <c r="F390" s="84"/>
      <c r="G390" s="84"/>
      <c r="H390" s="136"/>
      <c r="J390" s="84"/>
      <c r="K390" s="136"/>
      <c r="M390" s="84"/>
      <c r="N390" s="84"/>
      <c r="Q390" s="84"/>
    </row>
    <row r="391" spans="1:17" x14ac:dyDescent="0.45">
      <c r="A391" s="85"/>
      <c r="F391" s="84"/>
      <c r="G391" s="84"/>
      <c r="H391" s="136"/>
      <c r="J391" s="84"/>
      <c r="K391" s="136"/>
      <c r="M391" s="84"/>
      <c r="N391" s="84"/>
      <c r="Q391" s="84"/>
    </row>
    <row r="392" spans="1:17" x14ac:dyDescent="0.45">
      <c r="A392" s="85"/>
      <c r="F392" s="84"/>
      <c r="G392" s="84"/>
      <c r="H392" s="136"/>
      <c r="J392" s="84"/>
      <c r="K392" s="136"/>
      <c r="M392" s="84"/>
      <c r="N392" s="84"/>
      <c r="Q392" s="84"/>
    </row>
    <row r="393" spans="1:17" x14ac:dyDescent="0.45">
      <c r="A393" s="85"/>
      <c r="F393" s="84"/>
      <c r="G393" s="84"/>
      <c r="H393" s="136"/>
      <c r="J393" s="84"/>
      <c r="K393" s="136"/>
      <c r="M393" s="84"/>
      <c r="N393" s="84"/>
      <c r="Q393" s="84"/>
    </row>
    <row r="394" spans="1:17" x14ac:dyDescent="0.45">
      <c r="A394" s="85"/>
      <c r="F394" s="84"/>
      <c r="G394" s="84"/>
      <c r="H394" s="136"/>
      <c r="J394" s="84"/>
      <c r="K394" s="136"/>
      <c r="M394" s="84"/>
      <c r="N394" s="84"/>
      <c r="Q394" s="84"/>
    </row>
    <row r="395" spans="1:17" x14ac:dyDescent="0.45">
      <c r="A395" s="85"/>
      <c r="F395" s="84"/>
      <c r="G395" s="84"/>
      <c r="H395" s="136"/>
      <c r="J395" s="84"/>
      <c r="K395" s="136"/>
      <c r="M395" s="84"/>
      <c r="N395" s="84"/>
      <c r="Q395" s="84"/>
    </row>
    <row r="396" spans="1:17" x14ac:dyDescent="0.45">
      <c r="A396" s="85"/>
      <c r="F396" s="84"/>
      <c r="G396" s="84"/>
      <c r="H396" s="136"/>
      <c r="J396" s="84"/>
      <c r="K396" s="136"/>
      <c r="M396" s="84"/>
      <c r="N396" s="84"/>
      <c r="Q396" s="84"/>
    </row>
    <row r="397" spans="1:17" x14ac:dyDescent="0.45">
      <c r="A397" s="85"/>
      <c r="F397" s="84"/>
      <c r="G397" s="84"/>
      <c r="H397" s="136"/>
      <c r="J397" s="84"/>
      <c r="K397" s="136"/>
      <c r="M397" s="84"/>
      <c r="N397" s="84"/>
      <c r="Q397" s="84"/>
    </row>
    <row r="398" spans="1:17" x14ac:dyDescent="0.45">
      <c r="A398" s="85"/>
      <c r="F398" s="84"/>
      <c r="G398" s="84"/>
      <c r="H398" s="136"/>
      <c r="J398" s="84"/>
      <c r="K398" s="136"/>
      <c r="M398" s="84"/>
      <c r="N398" s="84"/>
      <c r="Q398" s="84"/>
    </row>
    <row r="399" spans="1:17" x14ac:dyDescent="0.45">
      <c r="A399" s="85"/>
      <c r="F399" s="84"/>
      <c r="G399" s="84"/>
      <c r="H399" s="136"/>
      <c r="J399" s="84"/>
      <c r="K399" s="136"/>
      <c r="M399" s="84"/>
      <c r="N399" s="84"/>
      <c r="Q399" s="84"/>
    </row>
    <row r="400" spans="1:17" x14ac:dyDescent="0.45">
      <c r="A400" s="85"/>
      <c r="F400" s="84"/>
      <c r="G400" s="84"/>
      <c r="H400" s="136"/>
      <c r="J400" s="84"/>
      <c r="K400" s="136"/>
      <c r="M400" s="84"/>
      <c r="N400" s="84"/>
      <c r="Q400" s="84"/>
    </row>
    <row r="401" spans="1:17" x14ac:dyDescent="0.45">
      <c r="A401" s="85"/>
      <c r="F401" s="84"/>
      <c r="G401" s="84"/>
      <c r="H401" s="136"/>
      <c r="J401" s="84"/>
      <c r="K401" s="136"/>
      <c r="M401" s="84"/>
      <c r="N401" s="84"/>
      <c r="Q401" s="84"/>
    </row>
    <row r="402" spans="1:17" x14ac:dyDescent="0.45">
      <c r="A402" s="85"/>
      <c r="F402" s="84"/>
      <c r="G402" s="84"/>
      <c r="H402" s="136"/>
      <c r="J402" s="84"/>
      <c r="K402" s="136"/>
      <c r="M402" s="84"/>
      <c r="N402" s="84"/>
      <c r="Q402" s="84"/>
    </row>
    <row r="403" spans="1:17" x14ac:dyDescent="0.45">
      <c r="A403" s="85"/>
      <c r="F403" s="84"/>
      <c r="G403" s="84"/>
      <c r="H403" s="136"/>
      <c r="J403" s="84"/>
      <c r="K403" s="136"/>
      <c r="M403" s="84"/>
      <c r="N403" s="84"/>
      <c r="Q403" s="84"/>
    </row>
    <row r="404" spans="1:17" x14ac:dyDescent="0.45">
      <c r="A404" s="85"/>
      <c r="F404" s="84"/>
      <c r="G404" s="84"/>
      <c r="H404" s="136"/>
      <c r="J404" s="84"/>
      <c r="K404" s="136"/>
      <c r="M404" s="84"/>
      <c r="N404" s="84"/>
      <c r="Q404" s="84"/>
    </row>
    <row r="405" spans="1:17" x14ac:dyDescent="0.45">
      <c r="A405" s="85"/>
      <c r="F405" s="84"/>
      <c r="G405" s="84"/>
      <c r="H405" s="136"/>
      <c r="J405" s="84"/>
      <c r="K405" s="136"/>
      <c r="M405" s="84"/>
      <c r="N405" s="84"/>
      <c r="Q405" s="84"/>
    </row>
    <row r="406" spans="1:17" x14ac:dyDescent="0.45">
      <c r="A406" s="85"/>
      <c r="F406" s="84"/>
      <c r="G406" s="84"/>
      <c r="H406" s="136"/>
      <c r="J406" s="84"/>
      <c r="K406" s="136"/>
      <c r="M406" s="84"/>
      <c r="N406" s="84"/>
      <c r="Q406" s="84"/>
    </row>
    <row r="407" spans="1:17" x14ac:dyDescent="0.45">
      <c r="A407" s="85"/>
      <c r="F407" s="84"/>
      <c r="G407" s="84"/>
      <c r="H407" s="136"/>
      <c r="J407" s="84"/>
      <c r="K407" s="136"/>
      <c r="M407" s="84"/>
      <c r="N407" s="84"/>
      <c r="Q407" s="84"/>
    </row>
    <row r="408" spans="1:17" x14ac:dyDescent="0.45">
      <c r="A408" s="85"/>
      <c r="F408" s="84"/>
      <c r="G408" s="84"/>
      <c r="H408" s="136"/>
      <c r="J408" s="84"/>
      <c r="K408" s="136"/>
      <c r="M408" s="84"/>
      <c r="N408" s="84"/>
      <c r="Q408" s="84"/>
    </row>
    <row r="409" spans="1:17" x14ac:dyDescent="0.45">
      <c r="A409" s="85"/>
      <c r="F409" s="84"/>
      <c r="G409" s="84"/>
      <c r="H409" s="136"/>
      <c r="J409" s="84"/>
      <c r="K409" s="136"/>
      <c r="M409" s="84"/>
      <c r="N409" s="84"/>
      <c r="Q409" s="84"/>
    </row>
    <row r="410" spans="1:17" x14ac:dyDescent="0.45">
      <c r="A410" s="85"/>
      <c r="F410" s="84"/>
      <c r="G410" s="84"/>
      <c r="H410" s="136"/>
      <c r="J410" s="84"/>
      <c r="K410" s="136"/>
      <c r="M410" s="84"/>
      <c r="N410" s="84"/>
      <c r="Q410" s="84"/>
    </row>
    <row r="411" spans="1:17" x14ac:dyDescent="0.45">
      <c r="A411" s="85"/>
      <c r="F411" s="84"/>
      <c r="G411" s="84"/>
      <c r="H411" s="136"/>
      <c r="J411" s="84"/>
      <c r="K411" s="136"/>
      <c r="M411" s="84"/>
      <c r="N411" s="84"/>
      <c r="Q411" s="84"/>
    </row>
    <row r="412" spans="1:17" x14ac:dyDescent="0.45">
      <c r="A412" s="85"/>
      <c r="F412" s="84"/>
      <c r="G412" s="84"/>
      <c r="H412" s="136"/>
      <c r="J412" s="84"/>
      <c r="K412" s="136"/>
      <c r="M412" s="84"/>
      <c r="N412" s="84"/>
      <c r="Q412" s="84"/>
    </row>
    <row r="413" spans="1:17" x14ac:dyDescent="0.45">
      <c r="A413" s="85"/>
      <c r="F413" s="84"/>
      <c r="G413" s="84"/>
      <c r="H413" s="136"/>
      <c r="J413" s="84"/>
      <c r="K413" s="136"/>
      <c r="M413" s="84"/>
      <c r="N413" s="84"/>
      <c r="Q413" s="84"/>
    </row>
    <row r="414" spans="1:17" x14ac:dyDescent="0.45">
      <c r="A414" s="85"/>
      <c r="F414" s="84"/>
      <c r="G414" s="84"/>
      <c r="H414" s="136"/>
      <c r="J414" s="84"/>
      <c r="K414" s="136"/>
      <c r="M414" s="84"/>
      <c r="N414" s="84"/>
      <c r="Q414" s="84"/>
    </row>
    <row r="415" spans="1:17" x14ac:dyDescent="0.45">
      <c r="A415" s="85"/>
      <c r="F415" s="84"/>
      <c r="G415" s="84"/>
      <c r="H415" s="136"/>
      <c r="J415" s="84"/>
      <c r="K415" s="136"/>
      <c r="M415" s="84"/>
      <c r="N415" s="84"/>
      <c r="Q415" s="84"/>
    </row>
    <row r="416" spans="1:17" x14ac:dyDescent="0.45">
      <c r="A416" s="85"/>
      <c r="F416" s="84"/>
      <c r="G416" s="84"/>
      <c r="H416" s="136"/>
      <c r="J416" s="84"/>
      <c r="K416" s="136"/>
      <c r="M416" s="84"/>
      <c r="N416" s="84"/>
      <c r="Q416" s="84"/>
    </row>
    <row r="417" spans="1:17" x14ac:dyDescent="0.45">
      <c r="A417" s="85"/>
      <c r="F417" s="84"/>
      <c r="G417" s="84"/>
      <c r="H417" s="136"/>
      <c r="J417" s="84"/>
      <c r="K417" s="136"/>
      <c r="M417" s="84"/>
      <c r="N417" s="84"/>
      <c r="Q417" s="84"/>
    </row>
    <row r="418" spans="1:17" x14ac:dyDescent="0.45">
      <c r="A418" s="85"/>
      <c r="F418" s="84"/>
      <c r="G418" s="84"/>
      <c r="H418" s="136"/>
      <c r="J418" s="84"/>
      <c r="K418" s="136"/>
      <c r="M418" s="84"/>
      <c r="N418" s="84"/>
      <c r="Q418" s="84"/>
    </row>
    <row r="419" spans="1:17" x14ac:dyDescent="0.45">
      <c r="A419" s="85"/>
      <c r="F419" s="84"/>
      <c r="G419" s="84"/>
      <c r="H419" s="136"/>
      <c r="J419" s="84"/>
      <c r="K419" s="136"/>
      <c r="M419" s="84"/>
      <c r="N419" s="84"/>
      <c r="Q419" s="84"/>
    </row>
    <row r="420" spans="1:17" x14ac:dyDescent="0.45">
      <c r="A420" s="85"/>
      <c r="F420" s="84"/>
      <c r="G420" s="84"/>
      <c r="H420" s="136"/>
      <c r="J420" s="84"/>
      <c r="K420" s="136"/>
      <c r="M420" s="84"/>
      <c r="N420" s="84"/>
      <c r="Q420" s="84"/>
    </row>
    <row r="421" spans="1:17" x14ac:dyDescent="0.45">
      <c r="A421" s="85"/>
      <c r="F421" s="84"/>
      <c r="G421" s="84"/>
      <c r="H421" s="136"/>
      <c r="J421" s="84"/>
      <c r="K421" s="136"/>
      <c r="M421" s="84"/>
      <c r="N421" s="84"/>
      <c r="Q421" s="84"/>
    </row>
    <row r="422" spans="1:17" x14ac:dyDescent="0.45">
      <c r="A422" s="85"/>
      <c r="F422" s="84"/>
      <c r="G422" s="84"/>
      <c r="H422" s="136"/>
      <c r="J422" s="84"/>
      <c r="K422" s="136"/>
      <c r="M422" s="84"/>
      <c r="N422" s="84"/>
      <c r="Q422" s="84"/>
    </row>
    <row r="423" spans="1:17" x14ac:dyDescent="0.45">
      <c r="A423" s="85"/>
      <c r="F423" s="84"/>
      <c r="G423" s="84"/>
      <c r="H423" s="136"/>
      <c r="J423" s="84"/>
      <c r="K423" s="136"/>
      <c r="M423" s="84"/>
      <c r="N423" s="84"/>
      <c r="Q423" s="84"/>
    </row>
    <row r="424" spans="1:17" x14ac:dyDescent="0.45">
      <c r="A424" s="85"/>
      <c r="F424" s="84"/>
      <c r="G424" s="84"/>
      <c r="H424" s="136"/>
      <c r="J424" s="84"/>
      <c r="K424" s="136"/>
      <c r="M424" s="84"/>
      <c r="N424" s="84"/>
      <c r="Q424" s="84"/>
    </row>
    <row r="425" spans="1:17" x14ac:dyDescent="0.45">
      <c r="A425" s="85"/>
      <c r="F425" s="84"/>
      <c r="G425" s="84"/>
      <c r="H425" s="136"/>
      <c r="J425" s="84"/>
      <c r="K425" s="136"/>
      <c r="M425" s="84"/>
      <c r="N425" s="84"/>
      <c r="Q425" s="84"/>
    </row>
    <row r="426" spans="1:17" x14ac:dyDescent="0.45">
      <c r="A426" s="85"/>
      <c r="F426" s="84"/>
      <c r="G426" s="84"/>
      <c r="H426" s="136"/>
      <c r="J426" s="84"/>
      <c r="K426" s="136"/>
      <c r="M426" s="84"/>
      <c r="N426" s="84"/>
      <c r="Q426" s="84"/>
    </row>
    <row r="427" spans="1:17" x14ac:dyDescent="0.45">
      <c r="A427" s="85"/>
      <c r="F427" s="84"/>
      <c r="G427" s="84"/>
      <c r="H427" s="136"/>
      <c r="J427" s="84"/>
      <c r="K427" s="136"/>
      <c r="M427" s="84"/>
      <c r="N427" s="84"/>
      <c r="Q427" s="84"/>
    </row>
    <row r="428" spans="1:17" x14ac:dyDescent="0.45">
      <c r="A428" s="85"/>
      <c r="F428" s="84"/>
      <c r="G428" s="84"/>
      <c r="H428" s="136"/>
      <c r="J428" s="84"/>
      <c r="K428" s="136"/>
      <c r="M428" s="84"/>
      <c r="N428" s="84"/>
      <c r="Q428" s="84"/>
    </row>
    <row r="429" spans="1:17" x14ac:dyDescent="0.45">
      <c r="A429" s="85"/>
      <c r="F429" s="84"/>
      <c r="G429" s="84"/>
      <c r="H429" s="136"/>
      <c r="J429" s="84"/>
      <c r="K429" s="136"/>
      <c r="M429" s="84"/>
      <c r="N429" s="84"/>
      <c r="Q429" s="84"/>
    </row>
    <row r="430" spans="1:17" x14ac:dyDescent="0.45">
      <c r="A430" s="85"/>
      <c r="F430" s="84"/>
      <c r="G430" s="84"/>
      <c r="H430" s="136"/>
      <c r="J430" s="84"/>
      <c r="K430" s="136"/>
      <c r="M430" s="84"/>
      <c r="N430" s="84"/>
      <c r="Q430" s="84"/>
    </row>
    <row r="431" spans="1:17" x14ac:dyDescent="0.45">
      <c r="A431" s="85"/>
      <c r="F431" s="84"/>
      <c r="G431" s="84"/>
      <c r="H431" s="136"/>
      <c r="J431" s="84"/>
      <c r="K431" s="136"/>
      <c r="M431" s="84"/>
      <c r="N431" s="84"/>
      <c r="Q431" s="84"/>
    </row>
    <row r="432" spans="1:17" x14ac:dyDescent="0.45">
      <c r="A432" s="85"/>
      <c r="F432" s="84"/>
      <c r="G432" s="84"/>
      <c r="H432" s="136"/>
      <c r="J432" s="84"/>
      <c r="K432" s="136"/>
      <c r="M432" s="84"/>
      <c r="N432" s="84"/>
      <c r="Q432" s="84"/>
    </row>
    <row r="433" spans="1:17" x14ac:dyDescent="0.45">
      <c r="A433" s="85"/>
      <c r="F433" s="84"/>
      <c r="G433" s="84"/>
      <c r="H433" s="136"/>
      <c r="J433" s="84"/>
      <c r="K433" s="136"/>
      <c r="M433" s="84"/>
      <c r="N433" s="84"/>
      <c r="Q433" s="84"/>
    </row>
    <row r="434" spans="1:17" x14ac:dyDescent="0.45">
      <c r="A434" s="85"/>
      <c r="F434" s="84"/>
      <c r="G434" s="84"/>
      <c r="H434" s="136"/>
      <c r="J434" s="84"/>
      <c r="K434" s="136"/>
      <c r="M434" s="84"/>
      <c r="N434" s="84"/>
      <c r="Q434" s="84"/>
    </row>
    <row r="435" spans="1:17" x14ac:dyDescent="0.45">
      <c r="A435" s="85"/>
      <c r="F435" s="84"/>
      <c r="G435" s="84"/>
      <c r="H435" s="136"/>
      <c r="J435" s="84"/>
      <c r="K435" s="136"/>
      <c r="M435" s="84"/>
      <c r="N435" s="84"/>
      <c r="Q435" s="84"/>
    </row>
    <row r="436" spans="1:17" x14ac:dyDescent="0.45">
      <c r="A436" s="85"/>
      <c r="F436" s="84"/>
      <c r="G436" s="84"/>
      <c r="H436" s="136"/>
      <c r="J436" s="84"/>
      <c r="K436" s="136"/>
      <c r="M436" s="84"/>
      <c r="N436" s="84"/>
      <c r="Q436" s="84"/>
    </row>
    <row r="437" spans="1:17" x14ac:dyDescent="0.45">
      <c r="A437" s="85"/>
      <c r="F437" s="84"/>
      <c r="G437" s="84"/>
      <c r="H437" s="136"/>
      <c r="J437" s="84"/>
      <c r="K437" s="136"/>
      <c r="M437" s="84"/>
      <c r="N437" s="84"/>
      <c r="Q437" s="84"/>
    </row>
    <row r="438" spans="1:17" x14ac:dyDescent="0.45">
      <c r="A438" s="85"/>
      <c r="F438" s="84"/>
      <c r="G438" s="84"/>
      <c r="H438" s="136"/>
      <c r="J438" s="84"/>
      <c r="K438" s="136"/>
      <c r="M438" s="84"/>
      <c r="N438" s="84"/>
      <c r="Q438" s="84"/>
    </row>
    <row r="439" spans="1:17" x14ac:dyDescent="0.45">
      <c r="A439" s="85"/>
      <c r="F439" s="84"/>
      <c r="G439" s="84"/>
      <c r="H439" s="136"/>
      <c r="J439" s="84"/>
      <c r="K439" s="136"/>
      <c r="M439" s="84"/>
      <c r="N439" s="84"/>
      <c r="Q439" s="84"/>
    </row>
    <row r="440" spans="1:17" x14ac:dyDescent="0.45">
      <c r="A440" s="85"/>
      <c r="F440" s="84"/>
      <c r="G440" s="84"/>
      <c r="H440" s="136"/>
      <c r="J440" s="84"/>
      <c r="K440" s="136"/>
      <c r="M440" s="84"/>
      <c r="N440" s="84"/>
      <c r="Q440" s="84"/>
    </row>
    <row r="441" spans="1:17" x14ac:dyDescent="0.45">
      <c r="A441" s="85"/>
      <c r="F441" s="84"/>
      <c r="G441" s="84"/>
      <c r="H441" s="136"/>
      <c r="J441" s="84"/>
      <c r="K441" s="136"/>
      <c r="M441" s="84"/>
      <c r="N441" s="84"/>
      <c r="Q441" s="84"/>
    </row>
    <row r="442" spans="1:17" x14ac:dyDescent="0.45">
      <c r="A442" s="85"/>
      <c r="F442" s="84"/>
      <c r="G442" s="84"/>
      <c r="H442" s="136"/>
      <c r="J442" s="84"/>
      <c r="K442" s="136"/>
      <c r="M442" s="84"/>
      <c r="N442" s="84"/>
      <c r="Q442" s="84"/>
    </row>
    <row r="443" spans="1:17" x14ac:dyDescent="0.45">
      <c r="A443" s="85"/>
      <c r="F443" s="84"/>
      <c r="G443" s="84"/>
      <c r="H443" s="136"/>
      <c r="J443" s="84"/>
      <c r="K443" s="136"/>
      <c r="M443" s="84"/>
      <c r="N443" s="84"/>
      <c r="Q443" s="84"/>
    </row>
    <row r="444" spans="1:17" x14ac:dyDescent="0.45">
      <c r="A444" s="85"/>
      <c r="F444" s="84"/>
      <c r="G444" s="84"/>
      <c r="H444" s="136"/>
      <c r="J444" s="84"/>
      <c r="K444" s="136"/>
      <c r="M444" s="84"/>
      <c r="N444" s="84"/>
      <c r="Q444" s="84"/>
    </row>
    <row r="445" spans="1:17" x14ac:dyDescent="0.45">
      <c r="A445" s="85"/>
      <c r="F445" s="84"/>
      <c r="G445" s="84"/>
      <c r="H445" s="136"/>
      <c r="J445" s="84"/>
      <c r="K445" s="136"/>
      <c r="M445" s="84"/>
      <c r="N445" s="84"/>
      <c r="Q445" s="84"/>
    </row>
    <row r="446" spans="1:17" x14ac:dyDescent="0.45">
      <c r="A446" s="85"/>
      <c r="F446" s="84"/>
      <c r="G446" s="84"/>
      <c r="H446" s="136"/>
      <c r="J446" s="84"/>
      <c r="K446" s="136"/>
      <c r="M446" s="84"/>
      <c r="N446" s="84"/>
      <c r="Q446" s="84"/>
    </row>
    <row r="447" spans="1:17" x14ac:dyDescent="0.45">
      <c r="A447" s="85"/>
      <c r="F447" s="84"/>
      <c r="G447" s="84"/>
      <c r="H447" s="136"/>
      <c r="J447" s="84"/>
      <c r="K447" s="136"/>
      <c r="M447" s="84"/>
      <c r="N447" s="84"/>
      <c r="Q447" s="84"/>
    </row>
    <row r="448" spans="1:17" x14ac:dyDescent="0.45">
      <c r="A448" s="85"/>
      <c r="F448" s="84"/>
      <c r="G448" s="84"/>
      <c r="H448" s="136"/>
      <c r="J448" s="84"/>
      <c r="K448" s="136"/>
      <c r="M448" s="84"/>
      <c r="N448" s="84"/>
      <c r="Q448" s="84"/>
    </row>
    <row r="449" spans="1:17" x14ac:dyDescent="0.45">
      <c r="A449" s="85"/>
      <c r="F449" s="84"/>
      <c r="G449" s="84"/>
      <c r="H449" s="136"/>
      <c r="J449" s="84"/>
      <c r="K449" s="136"/>
      <c r="M449" s="84"/>
      <c r="N449" s="84"/>
      <c r="Q449" s="84"/>
    </row>
    <row r="450" spans="1:17" x14ac:dyDescent="0.45">
      <c r="A450" s="85"/>
      <c r="F450" s="84"/>
      <c r="G450" s="84"/>
      <c r="H450" s="136"/>
      <c r="J450" s="84"/>
      <c r="K450" s="136"/>
      <c r="M450" s="84"/>
      <c r="N450" s="84"/>
      <c r="Q450" s="84"/>
    </row>
    <row r="451" spans="1:17" x14ac:dyDescent="0.45">
      <c r="A451" s="85"/>
      <c r="F451" s="84"/>
      <c r="G451" s="84"/>
      <c r="H451" s="136"/>
      <c r="J451" s="84"/>
      <c r="K451" s="136"/>
      <c r="M451" s="84"/>
      <c r="N451" s="84"/>
      <c r="Q451" s="84"/>
    </row>
    <row r="452" spans="1:17" x14ac:dyDescent="0.45">
      <c r="A452" s="85"/>
      <c r="F452" s="84"/>
      <c r="G452" s="84"/>
      <c r="H452" s="136"/>
      <c r="J452" s="84"/>
      <c r="K452" s="136"/>
      <c r="M452" s="84"/>
      <c r="N452" s="84"/>
      <c r="Q452" s="84"/>
    </row>
    <row r="453" spans="1:17" x14ac:dyDescent="0.45">
      <c r="A453" s="85"/>
      <c r="F453" s="84"/>
      <c r="G453" s="84"/>
      <c r="H453" s="136"/>
      <c r="J453" s="84"/>
      <c r="K453" s="136"/>
      <c r="M453" s="84"/>
      <c r="N453" s="84"/>
      <c r="Q453" s="84"/>
    </row>
    <row r="454" spans="1:17" x14ac:dyDescent="0.45">
      <c r="A454" s="85"/>
      <c r="F454" s="84"/>
      <c r="G454" s="84"/>
      <c r="H454" s="136"/>
      <c r="J454" s="84"/>
      <c r="K454" s="136"/>
      <c r="M454" s="84"/>
      <c r="N454" s="84"/>
      <c r="Q454" s="84"/>
    </row>
    <row r="455" spans="1:17" x14ac:dyDescent="0.45">
      <c r="A455" s="85"/>
      <c r="F455" s="84"/>
      <c r="G455" s="84"/>
      <c r="H455" s="136"/>
      <c r="J455" s="84"/>
      <c r="K455" s="136"/>
      <c r="M455" s="84"/>
      <c r="N455" s="84"/>
      <c r="Q455" s="84"/>
    </row>
    <row r="456" spans="1:17" x14ac:dyDescent="0.45">
      <c r="A456" s="85"/>
      <c r="F456" s="84"/>
      <c r="G456" s="84"/>
      <c r="H456" s="136"/>
      <c r="J456" s="84"/>
      <c r="K456" s="136"/>
      <c r="M456" s="84"/>
      <c r="N456" s="84"/>
      <c r="Q456" s="84"/>
    </row>
    <row r="457" spans="1:17" x14ac:dyDescent="0.45">
      <c r="A457" s="85"/>
      <c r="F457" s="84"/>
      <c r="G457" s="84"/>
      <c r="H457" s="136"/>
      <c r="J457" s="84"/>
      <c r="K457" s="136"/>
      <c r="M457" s="84"/>
      <c r="N457" s="84"/>
      <c r="Q457" s="84"/>
    </row>
    <row r="458" spans="1:17" x14ac:dyDescent="0.45">
      <c r="A458" s="85"/>
      <c r="F458" s="84"/>
      <c r="G458" s="84"/>
      <c r="H458" s="136"/>
      <c r="J458" s="84"/>
      <c r="K458" s="136"/>
      <c r="M458" s="84"/>
      <c r="N458" s="84"/>
      <c r="Q458" s="84"/>
    </row>
    <row r="459" spans="1:17" x14ac:dyDescent="0.45">
      <c r="A459" s="85"/>
      <c r="F459" s="84"/>
      <c r="G459" s="84"/>
      <c r="H459" s="136"/>
      <c r="J459" s="84"/>
      <c r="K459" s="136"/>
      <c r="M459" s="84"/>
      <c r="N459" s="84"/>
      <c r="Q459" s="84"/>
    </row>
    <row r="460" spans="1:17" x14ac:dyDescent="0.45">
      <c r="A460" s="85"/>
      <c r="F460" s="84"/>
      <c r="G460" s="84"/>
      <c r="H460" s="136"/>
      <c r="J460" s="84"/>
      <c r="K460" s="136"/>
      <c r="M460" s="84"/>
      <c r="N460" s="84"/>
      <c r="Q460" s="84"/>
    </row>
    <row r="461" spans="1:17" x14ac:dyDescent="0.45">
      <c r="A461" s="85"/>
      <c r="F461" s="84"/>
      <c r="G461" s="84"/>
      <c r="H461" s="136"/>
      <c r="J461" s="84"/>
      <c r="K461" s="136"/>
      <c r="M461" s="84"/>
      <c r="N461" s="84"/>
      <c r="Q461" s="84"/>
    </row>
    <row r="462" spans="1:17" x14ac:dyDescent="0.45">
      <c r="A462" s="85"/>
      <c r="F462" s="84"/>
      <c r="G462" s="84"/>
      <c r="H462" s="136"/>
      <c r="J462" s="84"/>
      <c r="K462" s="136"/>
      <c r="M462" s="84"/>
      <c r="N462" s="84"/>
      <c r="Q462" s="84"/>
    </row>
    <row r="463" spans="1:17" x14ac:dyDescent="0.45">
      <c r="A463" s="85"/>
      <c r="F463" s="84"/>
      <c r="G463" s="84"/>
      <c r="H463" s="136"/>
      <c r="J463" s="84"/>
      <c r="K463" s="136"/>
      <c r="M463" s="84"/>
      <c r="N463" s="84"/>
      <c r="Q463" s="84"/>
    </row>
    <row r="464" spans="1:17" x14ac:dyDescent="0.45">
      <c r="A464" s="85"/>
      <c r="F464" s="84"/>
      <c r="G464" s="84"/>
      <c r="H464" s="136"/>
      <c r="J464" s="84"/>
      <c r="K464" s="136"/>
      <c r="M464" s="84"/>
      <c r="N464" s="84"/>
      <c r="Q464" s="84"/>
    </row>
    <row r="465" spans="1:17" x14ac:dyDescent="0.45">
      <c r="A465" s="85"/>
      <c r="F465" s="84"/>
      <c r="G465" s="84"/>
      <c r="H465" s="136"/>
      <c r="J465" s="84"/>
      <c r="K465" s="136"/>
      <c r="M465" s="84"/>
      <c r="N465" s="84"/>
      <c r="Q465" s="84"/>
    </row>
    <row r="466" spans="1:17" x14ac:dyDescent="0.45">
      <c r="A466" s="85"/>
      <c r="F466" s="84"/>
      <c r="G466" s="84"/>
      <c r="H466" s="136"/>
      <c r="J466" s="84"/>
      <c r="K466" s="136"/>
      <c r="M466" s="84"/>
      <c r="N466" s="84"/>
      <c r="Q466" s="84"/>
    </row>
    <row r="467" spans="1:17" x14ac:dyDescent="0.45">
      <c r="A467" s="85"/>
      <c r="F467" s="84"/>
      <c r="G467" s="84"/>
      <c r="H467" s="136"/>
      <c r="J467" s="84"/>
      <c r="K467" s="136"/>
      <c r="M467" s="84"/>
      <c r="N467" s="84"/>
      <c r="Q467" s="84"/>
    </row>
    <row r="468" spans="1:17" x14ac:dyDescent="0.45">
      <c r="A468" s="85"/>
      <c r="F468" s="84"/>
      <c r="G468" s="84"/>
      <c r="H468" s="136"/>
      <c r="J468" s="84"/>
      <c r="K468" s="136"/>
      <c r="M468" s="84"/>
      <c r="N468" s="84"/>
      <c r="Q468" s="84"/>
    </row>
    <row r="469" spans="1:17" x14ac:dyDescent="0.45">
      <c r="A469" s="85"/>
      <c r="F469" s="84"/>
      <c r="G469" s="84"/>
      <c r="H469" s="136"/>
      <c r="J469" s="84"/>
      <c r="K469" s="136"/>
      <c r="M469" s="84"/>
      <c r="N469" s="84"/>
      <c r="Q469" s="84"/>
    </row>
    <row r="470" spans="1:17" x14ac:dyDescent="0.45">
      <c r="A470" s="85"/>
      <c r="F470" s="84"/>
      <c r="G470" s="84"/>
      <c r="H470" s="136"/>
      <c r="J470" s="84"/>
      <c r="K470" s="136"/>
      <c r="M470" s="84"/>
      <c r="N470" s="84"/>
      <c r="Q470" s="84"/>
    </row>
    <row r="471" spans="1:17" x14ac:dyDescent="0.45">
      <c r="A471" s="85"/>
      <c r="F471" s="84"/>
      <c r="G471" s="84"/>
      <c r="H471" s="136"/>
      <c r="J471" s="84"/>
      <c r="K471" s="136"/>
      <c r="M471" s="84"/>
      <c r="N471" s="84"/>
      <c r="Q471" s="84"/>
    </row>
    <row r="472" spans="1:17" x14ac:dyDescent="0.45">
      <c r="A472" s="85"/>
      <c r="F472" s="84"/>
      <c r="G472" s="84"/>
      <c r="H472" s="136"/>
      <c r="J472" s="84"/>
      <c r="K472" s="136"/>
      <c r="M472" s="84"/>
      <c r="N472" s="84"/>
      <c r="Q472" s="84"/>
    </row>
    <row r="473" spans="1:17" x14ac:dyDescent="0.45">
      <c r="A473" s="85"/>
      <c r="F473" s="84"/>
      <c r="G473" s="84"/>
      <c r="H473" s="136"/>
      <c r="J473" s="84"/>
      <c r="K473" s="136"/>
      <c r="M473" s="84"/>
      <c r="N473" s="84"/>
      <c r="Q473" s="84"/>
    </row>
    <row r="474" spans="1:17" x14ac:dyDescent="0.45">
      <c r="A474" s="85"/>
      <c r="F474" s="84"/>
      <c r="G474" s="84"/>
      <c r="H474" s="136"/>
      <c r="J474" s="84"/>
      <c r="K474" s="136"/>
      <c r="M474" s="84"/>
      <c r="N474" s="84"/>
      <c r="Q474" s="84"/>
    </row>
    <row r="475" spans="1:17" x14ac:dyDescent="0.45">
      <c r="A475" s="85"/>
      <c r="F475" s="84"/>
      <c r="G475" s="84"/>
      <c r="H475" s="136"/>
      <c r="J475" s="84"/>
      <c r="K475" s="136"/>
      <c r="M475" s="84"/>
      <c r="N475" s="84"/>
      <c r="Q475" s="84"/>
    </row>
    <row r="476" spans="1:17" x14ac:dyDescent="0.45">
      <c r="A476" s="85"/>
      <c r="F476" s="84"/>
      <c r="G476" s="84"/>
      <c r="H476" s="136"/>
      <c r="J476" s="84"/>
      <c r="K476" s="136"/>
      <c r="M476" s="84"/>
      <c r="N476" s="84"/>
      <c r="Q476" s="84"/>
    </row>
    <row r="477" spans="1:17" x14ac:dyDescent="0.45">
      <c r="A477" s="85"/>
      <c r="F477" s="84"/>
      <c r="G477" s="84"/>
      <c r="H477" s="136"/>
      <c r="J477" s="84"/>
      <c r="K477" s="136"/>
      <c r="M477" s="84"/>
      <c r="N477" s="84"/>
      <c r="Q477" s="84"/>
    </row>
    <row r="478" spans="1:17" x14ac:dyDescent="0.45">
      <c r="A478" s="85"/>
      <c r="F478" s="84"/>
      <c r="G478" s="84"/>
      <c r="H478" s="136"/>
      <c r="J478" s="84"/>
      <c r="K478" s="136"/>
      <c r="M478" s="84"/>
      <c r="N478" s="84"/>
      <c r="Q478" s="84"/>
    </row>
    <row r="479" spans="1:17" x14ac:dyDescent="0.45">
      <c r="A479" s="85"/>
      <c r="F479" s="84"/>
      <c r="G479" s="84"/>
      <c r="H479" s="136"/>
      <c r="J479" s="84"/>
      <c r="K479" s="136"/>
      <c r="M479" s="84"/>
      <c r="N479" s="84"/>
      <c r="Q479" s="84"/>
    </row>
    <row r="480" spans="1:17" x14ac:dyDescent="0.45">
      <c r="A480" s="85"/>
      <c r="F480" s="84"/>
      <c r="G480" s="84"/>
      <c r="H480" s="136"/>
      <c r="J480" s="84"/>
      <c r="K480" s="136"/>
      <c r="M480" s="84"/>
      <c r="N480" s="84"/>
      <c r="Q480" s="84"/>
    </row>
    <row r="481" spans="1:17" x14ac:dyDescent="0.45">
      <c r="A481" s="85"/>
      <c r="F481" s="84"/>
      <c r="G481" s="84"/>
      <c r="H481" s="136"/>
      <c r="J481" s="84"/>
      <c r="K481" s="136"/>
      <c r="M481" s="84"/>
      <c r="N481" s="84"/>
      <c r="Q481" s="84"/>
    </row>
    <row r="482" spans="1:17" x14ac:dyDescent="0.45">
      <c r="A482" s="85"/>
      <c r="F482" s="84"/>
      <c r="G482" s="84"/>
      <c r="H482" s="136"/>
      <c r="J482" s="84"/>
      <c r="K482" s="136"/>
      <c r="M482" s="84"/>
      <c r="N482" s="84"/>
      <c r="Q482" s="84"/>
    </row>
    <row r="483" spans="1:17" x14ac:dyDescent="0.45">
      <c r="A483" s="85"/>
      <c r="F483" s="84"/>
      <c r="G483" s="84"/>
      <c r="H483" s="136"/>
      <c r="J483" s="84"/>
      <c r="K483" s="136"/>
      <c r="M483" s="84"/>
      <c r="N483" s="84"/>
      <c r="Q483" s="84"/>
    </row>
    <row r="484" spans="1:17" x14ac:dyDescent="0.45">
      <c r="A484" s="85"/>
      <c r="F484" s="84"/>
      <c r="G484" s="84"/>
      <c r="H484" s="136"/>
      <c r="J484" s="84"/>
      <c r="K484" s="136"/>
      <c r="M484" s="84"/>
      <c r="N484" s="84"/>
      <c r="Q484" s="84"/>
    </row>
    <row r="485" spans="1:17" x14ac:dyDescent="0.45">
      <c r="A485" s="85"/>
      <c r="F485" s="84"/>
      <c r="G485" s="84"/>
      <c r="H485" s="136"/>
      <c r="J485" s="84"/>
      <c r="K485" s="136"/>
      <c r="M485" s="84"/>
      <c r="N485" s="84"/>
      <c r="Q485" s="84"/>
    </row>
    <row r="486" spans="1:17" x14ac:dyDescent="0.45">
      <c r="A486" s="85"/>
      <c r="F486" s="84"/>
      <c r="G486" s="84"/>
      <c r="H486" s="136"/>
      <c r="J486" s="84"/>
      <c r="K486" s="136"/>
      <c r="M486" s="84"/>
      <c r="N486" s="84"/>
      <c r="Q486" s="84"/>
    </row>
    <row r="487" spans="1:17" x14ac:dyDescent="0.45">
      <c r="A487" s="85"/>
      <c r="F487" s="84"/>
      <c r="G487" s="84"/>
      <c r="H487" s="136"/>
      <c r="J487" s="84"/>
      <c r="K487" s="136"/>
      <c r="M487" s="84"/>
      <c r="N487" s="84"/>
      <c r="Q487" s="84"/>
    </row>
    <row r="488" spans="1:17" x14ac:dyDescent="0.45">
      <c r="A488" s="85"/>
      <c r="F488" s="84"/>
      <c r="G488" s="84"/>
      <c r="H488" s="136"/>
      <c r="J488" s="84"/>
      <c r="K488" s="136"/>
      <c r="M488" s="84"/>
      <c r="N488" s="84"/>
      <c r="Q488" s="84"/>
    </row>
    <row r="489" spans="1:17" x14ac:dyDescent="0.45">
      <c r="A489" s="85"/>
      <c r="F489" s="84"/>
      <c r="G489" s="84"/>
      <c r="H489" s="136"/>
      <c r="J489" s="84"/>
      <c r="K489" s="136"/>
      <c r="M489" s="84"/>
      <c r="N489" s="84"/>
      <c r="Q489" s="84"/>
    </row>
    <row r="490" spans="1:17" x14ac:dyDescent="0.45">
      <c r="A490" s="85"/>
      <c r="F490" s="84"/>
      <c r="G490" s="84"/>
      <c r="H490" s="136"/>
      <c r="J490" s="84"/>
      <c r="K490" s="136"/>
      <c r="M490" s="84"/>
      <c r="N490" s="84"/>
      <c r="Q490" s="84"/>
    </row>
    <row r="491" spans="1:17" x14ac:dyDescent="0.45">
      <c r="A491" s="85"/>
      <c r="F491" s="84"/>
      <c r="G491" s="84"/>
      <c r="H491" s="136"/>
      <c r="J491" s="84"/>
      <c r="K491" s="136"/>
      <c r="M491" s="84"/>
      <c r="N491" s="84"/>
      <c r="Q491" s="84"/>
    </row>
    <row r="492" spans="1:17" x14ac:dyDescent="0.45">
      <c r="A492" s="85"/>
      <c r="F492" s="84"/>
      <c r="G492" s="84"/>
      <c r="H492" s="136"/>
      <c r="J492" s="84"/>
      <c r="K492" s="136"/>
      <c r="M492" s="84"/>
      <c r="N492" s="84"/>
      <c r="Q492" s="84"/>
    </row>
    <row r="493" spans="1:17" x14ac:dyDescent="0.45">
      <c r="A493" s="85"/>
      <c r="F493" s="84"/>
      <c r="G493" s="84"/>
      <c r="H493" s="136"/>
      <c r="J493" s="84"/>
      <c r="K493" s="136"/>
      <c r="M493" s="84"/>
      <c r="N493" s="84"/>
      <c r="Q493" s="84"/>
    </row>
    <row r="494" spans="1:17" x14ac:dyDescent="0.45">
      <c r="A494" s="85"/>
      <c r="F494" s="84"/>
      <c r="G494" s="84"/>
      <c r="H494" s="136"/>
      <c r="J494" s="84"/>
      <c r="K494" s="136"/>
      <c r="M494" s="84"/>
      <c r="N494" s="84"/>
      <c r="Q494" s="84"/>
    </row>
    <row r="495" spans="1:17" x14ac:dyDescent="0.45">
      <c r="A495" s="85"/>
      <c r="F495" s="84"/>
      <c r="G495" s="84"/>
      <c r="H495" s="136"/>
      <c r="J495" s="84"/>
      <c r="K495" s="136"/>
      <c r="M495" s="84"/>
      <c r="N495" s="84"/>
      <c r="Q495" s="84"/>
    </row>
    <row r="496" spans="1:17" x14ac:dyDescent="0.45">
      <c r="A496" s="85"/>
      <c r="F496" s="84"/>
      <c r="G496" s="84"/>
      <c r="H496" s="136"/>
      <c r="J496" s="84"/>
      <c r="K496" s="136"/>
      <c r="M496" s="84"/>
      <c r="N496" s="84"/>
      <c r="Q496" s="84"/>
    </row>
    <row r="497" spans="1:17" x14ac:dyDescent="0.45">
      <c r="A497" s="85"/>
      <c r="F497" s="84"/>
      <c r="G497" s="84"/>
      <c r="H497" s="136"/>
      <c r="J497" s="84"/>
      <c r="K497" s="136"/>
      <c r="M497" s="84"/>
      <c r="N497" s="84"/>
      <c r="Q497" s="84"/>
    </row>
    <row r="498" spans="1:17" x14ac:dyDescent="0.45">
      <c r="A498" s="85"/>
      <c r="F498" s="84"/>
      <c r="G498" s="84"/>
      <c r="H498" s="136"/>
      <c r="J498" s="84"/>
      <c r="K498" s="136"/>
      <c r="M498" s="84"/>
      <c r="N498" s="84"/>
      <c r="Q498" s="84"/>
    </row>
    <row r="499" spans="1:17" x14ac:dyDescent="0.45">
      <c r="A499" s="85"/>
      <c r="F499" s="84"/>
      <c r="G499" s="84"/>
      <c r="H499" s="136"/>
      <c r="J499" s="84"/>
      <c r="K499" s="136"/>
      <c r="M499" s="84"/>
      <c r="N499" s="84"/>
      <c r="Q499" s="84"/>
    </row>
    <row r="500" spans="1:17" x14ac:dyDescent="0.45">
      <c r="A500" s="85"/>
      <c r="F500" s="84"/>
      <c r="G500" s="84"/>
      <c r="H500" s="136"/>
      <c r="J500" s="84"/>
      <c r="K500" s="136"/>
      <c r="M500" s="84"/>
      <c r="N500" s="84"/>
      <c r="Q500" s="84"/>
    </row>
    <row r="501" spans="1:17" x14ac:dyDescent="0.45">
      <c r="A501" s="85"/>
      <c r="F501" s="84"/>
      <c r="G501" s="84"/>
      <c r="H501" s="136"/>
      <c r="J501" s="84"/>
      <c r="K501" s="136"/>
      <c r="M501" s="84"/>
      <c r="N501" s="84"/>
      <c r="Q501" s="84"/>
    </row>
    <row r="502" spans="1:17" x14ac:dyDescent="0.45">
      <c r="A502" s="85"/>
      <c r="F502" s="84"/>
      <c r="G502" s="84"/>
      <c r="H502" s="136"/>
      <c r="J502" s="84"/>
      <c r="K502" s="136"/>
      <c r="M502" s="84"/>
      <c r="N502" s="84"/>
      <c r="Q502" s="84"/>
    </row>
    <row r="503" spans="1:17" x14ac:dyDescent="0.45">
      <c r="A503" s="85"/>
      <c r="F503" s="84"/>
      <c r="G503" s="84"/>
      <c r="H503" s="136"/>
      <c r="J503" s="84"/>
      <c r="K503" s="136"/>
      <c r="M503" s="84"/>
      <c r="N503" s="84"/>
      <c r="Q503" s="84"/>
    </row>
    <row r="504" spans="1:17" x14ac:dyDescent="0.45">
      <c r="A504" s="85"/>
      <c r="F504" s="84"/>
      <c r="G504" s="84"/>
      <c r="H504" s="136"/>
      <c r="J504" s="84"/>
      <c r="K504" s="136"/>
      <c r="M504" s="84"/>
      <c r="N504" s="84"/>
      <c r="Q504" s="84"/>
    </row>
    <row r="505" spans="1:17" x14ac:dyDescent="0.45">
      <c r="A505" s="85"/>
      <c r="F505" s="84"/>
      <c r="G505" s="84"/>
      <c r="H505" s="136"/>
      <c r="J505" s="84"/>
      <c r="K505" s="136"/>
      <c r="M505" s="84"/>
      <c r="N505" s="84"/>
      <c r="Q505" s="84"/>
    </row>
    <row r="506" spans="1:17" x14ac:dyDescent="0.45">
      <c r="A506" s="85"/>
      <c r="F506" s="84"/>
      <c r="G506" s="84"/>
      <c r="H506" s="136"/>
      <c r="J506" s="84"/>
      <c r="K506" s="136"/>
      <c r="M506" s="84"/>
      <c r="N506" s="84"/>
      <c r="Q506" s="84"/>
    </row>
    <row r="507" spans="1:17" x14ac:dyDescent="0.45">
      <c r="A507" s="85"/>
      <c r="F507" s="84"/>
      <c r="G507" s="84"/>
      <c r="H507" s="136"/>
      <c r="J507" s="84"/>
      <c r="K507" s="136"/>
      <c r="M507" s="84"/>
      <c r="N507" s="84"/>
      <c r="Q507" s="84"/>
    </row>
    <row r="508" spans="1:17" x14ac:dyDescent="0.45">
      <c r="A508" s="85"/>
      <c r="F508" s="84"/>
      <c r="G508" s="84"/>
      <c r="H508" s="136"/>
      <c r="J508" s="84"/>
      <c r="K508" s="136"/>
      <c r="M508" s="84"/>
      <c r="N508" s="84"/>
      <c r="Q508" s="84"/>
    </row>
    <row r="509" spans="1:17" x14ac:dyDescent="0.45">
      <c r="A509" s="85"/>
      <c r="F509" s="84"/>
      <c r="G509" s="84"/>
      <c r="H509" s="136"/>
      <c r="J509" s="84"/>
      <c r="K509" s="136"/>
      <c r="M509" s="84"/>
      <c r="N509" s="84"/>
      <c r="Q509" s="84"/>
    </row>
    <row r="510" spans="1:17" x14ac:dyDescent="0.45">
      <c r="A510" s="85"/>
      <c r="F510" s="84"/>
      <c r="G510" s="84"/>
      <c r="H510" s="136"/>
      <c r="J510" s="84"/>
      <c r="K510" s="136"/>
      <c r="M510" s="84"/>
      <c r="N510" s="84"/>
      <c r="Q510" s="84"/>
    </row>
    <row r="511" spans="1:17" x14ac:dyDescent="0.45">
      <c r="A511" s="85"/>
      <c r="F511" s="84"/>
      <c r="G511" s="84"/>
      <c r="H511" s="136"/>
      <c r="J511" s="84"/>
      <c r="K511" s="136"/>
      <c r="M511" s="84"/>
      <c r="N511" s="84"/>
      <c r="Q511" s="84"/>
    </row>
    <row r="512" spans="1:17" x14ac:dyDescent="0.45">
      <c r="A512" s="85"/>
      <c r="F512" s="84"/>
      <c r="G512" s="84"/>
      <c r="H512" s="136"/>
      <c r="J512" s="84"/>
      <c r="K512" s="136"/>
      <c r="M512" s="84"/>
      <c r="N512" s="84"/>
      <c r="Q512" s="84"/>
    </row>
    <row r="513" spans="1:17" x14ac:dyDescent="0.45">
      <c r="A513" s="85"/>
      <c r="F513" s="84"/>
      <c r="G513" s="84"/>
      <c r="H513" s="136"/>
      <c r="J513" s="84"/>
      <c r="K513" s="136"/>
      <c r="M513" s="84"/>
      <c r="N513" s="84"/>
      <c r="Q513" s="84"/>
    </row>
    <row r="514" spans="1:17" x14ac:dyDescent="0.45">
      <c r="A514" s="85"/>
      <c r="F514" s="84"/>
      <c r="G514" s="84"/>
      <c r="H514" s="136"/>
      <c r="J514" s="84"/>
      <c r="K514" s="136"/>
      <c r="M514" s="84"/>
      <c r="N514" s="84"/>
      <c r="Q514" s="84"/>
    </row>
    <row r="515" spans="1:17" x14ac:dyDescent="0.45">
      <c r="A515" s="85"/>
      <c r="F515" s="84"/>
      <c r="G515" s="84"/>
      <c r="H515" s="136"/>
      <c r="J515" s="84"/>
      <c r="K515" s="136"/>
      <c r="M515" s="84"/>
      <c r="N515" s="84"/>
      <c r="Q515" s="84"/>
    </row>
    <row r="516" spans="1:17" x14ac:dyDescent="0.45">
      <c r="A516" s="85"/>
      <c r="F516" s="84"/>
      <c r="G516" s="84"/>
      <c r="H516" s="136"/>
      <c r="J516" s="84"/>
      <c r="K516" s="136"/>
      <c r="M516" s="84"/>
      <c r="N516" s="84"/>
      <c r="Q516" s="84"/>
    </row>
    <row r="517" spans="1:17" x14ac:dyDescent="0.45">
      <c r="A517" s="85"/>
      <c r="F517" s="84"/>
      <c r="G517" s="84"/>
      <c r="H517" s="136"/>
      <c r="J517" s="84"/>
      <c r="K517" s="136"/>
      <c r="M517" s="84"/>
      <c r="N517" s="84"/>
      <c r="Q517" s="84"/>
    </row>
    <row r="518" spans="1:17" x14ac:dyDescent="0.45">
      <c r="A518" s="85"/>
      <c r="F518" s="84"/>
      <c r="G518" s="84"/>
      <c r="H518" s="136"/>
      <c r="J518" s="84"/>
      <c r="K518" s="136"/>
      <c r="M518" s="84"/>
      <c r="N518" s="84"/>
      <c r="Q518" s="84"/>
    </row>
    <row r="519" spans="1:17" x14ac:dyDescent="0.45">
      <c r="A519" s="85"/>
      <c r="F519" s="84"/>
      <c r="G519" s="84"/>
      <c r="H519" s="136"/>
      <c r="J519" s="84"/>
      <c r="K519" s="136"/>
      <c r="M519" s="84"/>
      <c r="N519" s="84"/>
      <c r="Q519" s="84"/>
    </row>
    <row r="520" spans="1:17" x14ac:dyDescent="0.45">
      <c r="A520" s="85"/>
      <c r="F520" s="84"/>
      <c r="G520" s="84"/>
      <c r="H520" s="136"/>
      <c r="J520" s="84"/>
      <c r="K520" s="136"/>
      <c r="M520" s="84"/>
      <c r="N520" s="84"/>
      <c r="Q520" s="84"/>
    </row>
    <row r="521" spans="1:17" x14ac:dyDescent="0.45">
      <c r="A521" s="85"/>
      <c r="F521" s="84"/>
      <c r="G521" s="84"/>
      <c r="H521" s="136"/>
      <c r="J521" s="84"/>
      <c r="K521" s="136"/>
      <c r="M521" s="84"/>
      <c r="N521" s="84"/>
      <c r="Q521" s="84"/>
    </row>
    <row r="522" spans="1:17" x14ac:dyDescent="0.45">
      <c r="A522" s="85"/>
      <c r="F522" s="84"/>
      <c r="G522" s="84"/>
      <c r="H522" s="136"/>
      <c r="J522" s="84"/>
      <c r="K522" s="136"/>
      <c r="M522" s="84"/>
      <c r="N522" s="84"/>
      <c r="Q522" s="84"/>
    </row>
    <row r="523" spans="1:17" x14ac:dyDescent="0.45">
      <c r="A523" s="85"/>
      <c r="F523" s="84"/>
      <c r="G523" s="84"/>
      <c r="H523" s="136"/>
      <c r="J523" s="84"/>
      <c r="K523" s="136"/>
      <c r="M523" s="84"/>
      <c r="N523" s="84"/>
      <c r="Q523" s="84"/>
    </row>
    <row r="524" spans="1:17" x14ac:dyDescent="0.45">
      <c r="A524" s="85"/>
      <c r="F524" s="84"/>
      <c r="G524" s="84"/>
      <c r="H524" s="136"/>
      <c r="J524" s="84"/>
      <c r="K524" s="136"/>
      <c r="M524" s="84"/>
      <c r="N524" s="84"/>
      <c r="Q524" s="84"/>
    </row>
    <row r="525" spans="1:17" x14ac:dyDescent="0.45">
      <c r="A525" s="85"/>
      <c r="F525" s="84"/>
      <c r="G525" s="84"/>
      <c r="H525" s="136"/>
      <c r="J525" s="84"/>
      <c r="K525" s="136"/>
      <c r="M525" s="84"/>
      <c r="N525" s="84"/>
      <c r="Q525" s="84"/>
    </row>
    <row r="526" spans="1:17" x14ac:dyDescent="0.45">
      <c r="A526" s="85"/>
      <c r="F526" s="84"/>
      <c r="G526" s="84"/>
      <c r="H526" s="136"/>
      <c r="J526" s="84"/>
      <c r="K526" s="136"/>
      <c r="M526" s="84"/>
      <c r="N526" s="84"/>
      <c r="Q526" s="84"/>
    </row>
    <row r="527" spans="1:17" x14ac:dyDescent="0.45">
      <c r="A527" s="85"/>
      <c r="F527" s="84"/>
      <c r="G527" s="84"/>
      <c r="H527" s="136"/>
      <c r="J527" s="84"/>
      <c r="K527" s="136"/>
      <c r="M527" s="84"/>
      <c r="N527" s="84"/>
      <c r="Q527" s="84"/>
    </row>
    <row r="528" spans="1:17" x14ac:dyDescent="0.45">
      <c r="A528" s="85"/>
      <c r="F528" s="84"/>
      <c r="G528" s="84"/>
      <c r="H528" s="136"/>
      <c r="J528" s="84"/>
      <c r="K528" s="136"/>
      <c r="M528" s="84"/>
      <c r="N528" s="84"/>
      <c r="Q528" s="84"/>
    </row>
    <row r="529" spans="1:17" x14ac:dyDescent="0.45">
      <c r="A529" s="85"/>
      <c r="F529" s="84"/>
      <c r="G529" s="84"/>
      <c r="H529" s="136"/>
      <c r="J529" s="84"/>
      <c r="K529" s="136"/>
      <c r="M529" s="84"/>
      <c r="N529" s="84"/>
      <c r="Q529" s="84"/>
    </row>
    <row r="530" spans="1:17" x14ac:dyDescent="0.45">
      <c r="A530" s="85"/>
      <c r="F530" s="84"/>
      <c r="G530" s="84"/>
      <c r="H530" s="136"/>
      <c r="J530" s="84"/>
      <c r="K530" s="136"/>
      <c r="M530" s="84"/>
      <c r="N530" s="84"/>
      <c r="Q530" s="84"/>
    </row>
    <row r="531" spans="1:17" x14ac:dyDescent="0.45">
      <c r="A531" s="85"/>
      <c r="F531" s="84"/>
      <c r="G531" s="84"/>
      <c r="H531" s="136"/>
      <c r="J531" s="84"/>
      <c r="K531" s="136"/>
      <c r="M531" s="84"/>
      <c r="N531" s="84"/>
      <c r="Q531" s="84"/>
    </row>
    <row r="532" spans="1:17" x14ac:dyDescent="0.45">
      <c r="A532" s="85"/>
      <c r="F532" s="84"/>
      <c r="G532" s="84"/>
      <c r="H532" s="136"/>
      <c r="J532" s="84"/>
      <c r="K532" s="136"/>
      <c r="M532" s="84"/>
      <c r="N532" s="84"/>
      <c r="Q532" s="84"/>
    </row>
    <row r="533" spans="1:17" x14ac:dyDescent="0.45">
      <c r="A533" s="85"/>
      <c r="F533" s="84"/>
      <c r="G533" s="84"/>
      <c r="H533" s="136"/>
      <c r="J533" s="84"/>
      <c r="K533" s="136"/>
      <c r="M533" s="84"/>
      <c r="N533" s="84"/>
      <c r="Q533" s="84"/>
    </row>
    <row r="534" spans="1:17" x14ac:dyDescent="0.45">
      <c r="A534" s="85"/>
      <c r="F534" s="84"/>
      <c r="G534" s="84"/>
      <c r="H534" s="136"/>
      <c r="J534" s="84"/>
      <c r="K534" s="136"/>
      <c r="M534" s="84"/>
      <c r="N534" s="84"/>
      <c r="Q534" s="84"/>
    </row>
    <row r="535" spans="1:17" x14ac:dyDescent="0.45">
      <c r="A535" s="85"/>
      <c r="F535" s="84"/>
      <c r="G535" s="84"/>
      <c r="H535" s="136"/>
      <c r="J535" s="84"/>
      <c r="K535" s="136"/>
      <c r="M535" s="84"/>
      <c r="N535" s="84"/>
      <c r="Q535" s="84"/>
    </row>
    <row r="536" spans="1:17" x14ac:dyDescent="0.45">
      <c r="A536" s="85"/>
      <c r="F536" s="84"/>
      <c r="G536" s="84"/>
      <c r="H536" s="136"/>
      <c r="J536" s="84"/>
      <c r="K536" s="136"/>
      <c r="M536" s="84"/>
      <c r="N536" s="84"/>
      <c r="Q536" s="84"/>
    </row>
    <row r="537" spans="1:17" x14ac:dyDescent="0.45">
      <c r="A537" s="85"/>
      <c r="F537" s="84"/>
      <c r="G537" s="84"/>
      <c r="H537" s="136"/>
      <c r="J537" s="84"/>
      <c r="K537" s="136"/>
      <c r="M537" s="84"/>
      <c r="N537" s="84"/>
      <c r="Q537" s="84"/>
    </row>
    <row r="538" spans="1:17" x14ac:dyDescent="0.45">
      <c r="A538" s="85"/>
      <c r="F538" s="84"/>
      <c r="G538" s="84"/>
      <c r="H538" s="136"/>
      <c r="J538" s="84"/>
      <c r="K538" s="136"/>
      <c r="M538" s="84"/>
      <c r="N538" s="84"/>
      <c r="Q538" s="84"/>
    </row>
    <row r="539" spans="1:17" x14ac:dyDescent="0.45">
      <c r="A539" s="85"/>
      <c r="F539" s="84"/>
      <c r="G539" s="84"/>
      <c r="H539" s="136"/>
      <c r="J539" s="84"/>
      <c r="K539" s="136"/>
      <c r="M539" s="84"/>
      <c r="N539" s="84"/>
      <c r="Q539" s="84"/>
    </row>
    <row r="540" spans="1:17" x14ac:dyDescent="0.45">
      <c r="A540" s="85"/>
      <c r="F540" s="84"/>
      <c r="G540" s="84"/>
      <c r="H540" s="136"/>
      <c r="J540" s="84"/>
      <c r="K540" s="136"/>
      <c r="M540" s="84"/>
      <c r="N540" s="84"/>
      <c r="Q540" s="84"/>
    </row>
    <row r="541" spans="1:17" x14ac:dyDescent="0.45">
      <c r="A541" s="85"/>
      <c r="F541" s="84"/>
      <c r="G541" s="84"/>
      <c r="H541" s="136"/>
      <c r="J541" s="84"/>
      <c r="K541" s="136"/>
      <c r="M541" s="84"/>
      <c r="N541" s="84"/>
      <c r="Q541" s="84"/>
    </row>
    <row r="542" spans="1:17" x14ac:dyDescent="0.45">
      <c r="A542" s="85"/>
      <c r="F542" s="84"/>
      <c r="G542" s="84"/>
      <c r="H542" s="136"/>
      <c r="J542" s="84"/>
      <c r="K542" s="136"/>
      <c r="M542" s="84"/>
      <c r="N542" s="84"/>
      <c r="Q542" s="84"/>
    </row>
    <row r="543" spans="1:17" x14ac:dyDescent="0.45">
      <c r="A543" s="85"/>
      <c r="F543" s="84"/>
      <c r="G543" s="84"/>
      <c r="H543" s="136"/>
      <c r="J543" s="84"/>
      <c r="K543" s="136"/>
      <c r="M543" s="84"/>
      <c r="N543" s="84"/>
      <c r="Q543" s="84"/>
    </row>
    <row r="544" spans="1:17" x14ac:dyDescent="0.45">
      <c r="A544" s="85"/>
      <c r="F544" s="84"/>
      <c r="G544" s="84"/>
      <c r="H544" s="136"/>
      <c r="J544" s="84"/>
      <c r="K544" s="136"/>
      <c r="M544" s="84"/>
      <c r="N544" s="84"/>
      <c r="Q544" s="84"/>
    </row>
    <row r="545" spans="1:17" x14ac:dyDescent="0.45">
      <c r="A545" s="85"/>
      <c r="F545" s="84"/>
      <c r="G545" s="84"/>
      <c r="H545" s="136"/>
      <c r="J545" s="84"/>
      <c r="K545" s="136"/>
      <c r="M545" s="84"/>
      <c r="N545" s="84"/>
      <c r="Q545" s="84"/>
    </row>
    <row r="546" spans="1:17" x14ac:dyDescent="0.45">
      <c r="A546" s="85"/>
      <c r="F546" s="84"/>
      <c r="G546" s="84"/>
      <c r="H546" s="136"/>
      <c r="J546" s="84"/>
      <c r="K546" s="136"/>
      <c r="M546" s="84"/>
      <c r="N546" s="84"/>
      <c r="Q546" s="84"/>
    </row>
    <row r="547" spans="1:17" x14ac:dyDescent="0.45">
      <c r="A547" s="85"/>
      <c r="F547" s="84"/>
      <c r="G547" s="84"/>
      <c r="H547" s="136"/>
      <c r="J547" s="84"/>
      <c r="K547" s="136"/>
      <c r="M547" s="84"/>
      <c r="N547" s="84"/>
      <c r="Q547" s="84"/>
    </row>
    <row r="548" spans="1:17" x14ac:dyDescent="0.45">
      <c r="A548" s="85"/>
      <c r="F548" s="84"/>
      <c r="G548" s="84"/>
      <c r="H548" s="136"/>
      <c r="J548" s="84"/>
      <c r="K548" s="136"/>
      <c r="M548" s="84"/>
      <c r="N548" s="84"/>
      <c r="Q548" s="84"/>
    </row>
    <row r="549" spans="1:17" x14ac:dyDescent="0.45">
      <c r="A549" s="85"/>
      <c r="F549" s="84"/>
      <c r="G549" s="84"/>
      <c r="H549" s="136"/>
      <c r="J549" s="84"/>
      <c r="K549" s="136"/>
      <c r="M549" s="84"/>
      <c r="N549" s="84"/>
      <c r="Q549" s="84"/>
    </row>
    <row r="550" spans="1:17" x14ac:dyDescent="0.45">
      <c r="A550" s="85"/>
      <c r="F550" s="84"/>
      <c r="G550" s="84"/>
      <c r="H550" s="136"/>
      <c r="J550" s="84"/>
      <c r="K550" s="136"/>
      <c r="M550" s="84"/>
      <c r="N550" s="84"/>
      <c r="Q550" s="84"/>
    </row>
    <row r="551" spans="1:17" x14ac:dyDescent="0.45">
      <c r="A551" s="85"/>
      <c r="F551" s="84"/>
      <c r="G551" s="84"/>
      <c r="H551" s="136"/>
      <c r="J551" s="84"/>
      <c r="K551" s="136"/>
      <c r="M551" s="84"/>
      <c r="N551" s="84"/>
      <c r="Q551" s="84"/>
    </row>
    <row r="552" spans="1:17" x14ac:dyDescent="0.45">
      <c r="A552" s="85"/>
      <c r="F552" s="84"/>
      <c r="G552" s="84"/>
      <c r="H552" s="136"/>
      <c r="J552" s="84"/>
      <c r="K552" s="136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2018-08-28T11:04:47Z</dcterms:modified>
</cp:coreProperties>
</file>