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5" i="4"/>
  <c r="J145" i="4"/>
  <c r="I145" i="4"/>
  <c r="G145" i="4"/>
  <c r="F145" i="4"/>
  <c r="E145" i="4"/>
  <c r="N145" i="4"/>
  <c r="M145" i="4"/>
  <c r="L145" i="4"/>
  <c r="H145" i="4" l="1"/>
  <c r="I155" i="3" l="1"/>
  <c r="H68" i="2" l="1"/>
  <c r="H42" i="6"/>
  <c r="E13" i="8"/>
  <c r="K17" i="7" l="1"/>
  <c r="N17" i="7"/>
  <c r="M17" i="7"/>
  <c r="L17" i="7"/>
  <c r="J17" i="7"/>
  <c r="I17" i="7"/>
  <c r="G17" i="7"/>
  <c r="F17" i="7"/>
  <c r="E17" i="7"/>
  <c r="H17" i="7" l="1"/>
  <c r="O17" i="7"/>
  <c r="N42" i="6"/>
  <c r="M42" i="6"/>
  <c r="L42" i="6"/>
  <c r="K42" i="6"/>
  <c r="I42" i="6"/>
  <c r="G42" i="6"/>
  <c r="F42" i="6"/>
  <c r="E42" i="6"/>
  <c r="O42" i="6" l="1"/>
  <c r="E155" i="3"/>
  <c r="J155" i="3" l="1"/>
  <c r="G155" i="3" l="1"/>
  <c r="H123" i="1" l="1"/>
  <c r="J68" i="2" l="1"/>
  <c r="N155" i="3"/>
  <c r="L155" i="3"/>
  <c r="F155" i="3"/>
  <c r="M155" i="3"/>
  <c r="K155" i="3"/>
  <c r="H155" i="3"/>
  <c r="N123" i="1"/>
  <c r="M123" i="1"/>
  <c r="L123" i="1"/>
  <c r="K123" i="1"/>
  <c r="J123" i="1"/>
  <c r="I123" i="1"/>
  <c r="G123" i="1"/>
  <c r="F123" i="1"/>
  <c r="E123" i="1"/>
  <c r="O145" i="4" l="1"/>
  <c r="G109" i="2"/>
  <c r="F109" i="2"/>
  <c r="E109" i="2"/>
  <c r="N68" i="2"/>
  <c r="M68" i="2"/>
  <c r="L68" i="2"/>
  <c r="K68" i="2"/>
  <c r="I68" i="2"/>
  <c r="G68" i="2"/>
  <c r="F68" i="2"/>
  <c r="E68" i="2"/>
  <c r="H109" i="2" l="1"/>
  <c r="O68" i="2"/>
  <c r="O13" i="8"/>
  <c r="N21" i="5"/>
  <c r="M21" i="5"/>
  <c r="L21" i="5"/>
  <c r="K21" i="5"/>
  <c r="I21" i="5"/>
  <c r="G21" i="5"/>
  <c r="F21" i="5"/>
  <c r="E21" i="5"/>
  <c r="H21" i="5" l="1"/>
  <c r="N13" i="8"/>
  <c r="M13" i="8"/>
  <c r="L13" i="8"/>
  <c r="K13" i="8"/>
  <c r="J13" i="8"/>
  <c r="I13" i="8"/>
  <c r="G13" i="8"/>
  <c r="F13" i="8"/>
  <c r="H13" i="8" l="1"/>
  <c r="H111" i="1"/>
  <c r="E111" i="1" l="1"/>
  <c r="O155" i="3"/>
  <c r="J21" i="5"/>
</calcChain>
</file>

<file path=xl/sharedStrings.xml><?xml version="1.0" encoding="utf-8"?>
<sst xmlns="http://schemas.openxmlformats.org/spreadsheetml/2006/main" count="1551" uniqueCount="1375">
  <si>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</si>
  <si>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</si>
  <si>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</si>
  <si>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</si>
  <si>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</si>
  <si>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</si>
  <si>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</si>
  <si>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</si>
  <si>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</si>
  <si>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</si>
  <si>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</si>
  <si>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</si>
  <si>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</si>
  <si>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</si>
  <si>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</si>
  <si>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</si>
  <si>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</si>
  <si>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</si>
  <si>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</si>
  <si>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</si>
  <si>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</si>
  <si>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</si>
  <si>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</si>
  <si>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</si>
  <si>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</si>
  <si>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</si>
  <si>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</si>
  <si>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</si>
  <si>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</si>
  <si>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</si>
  <si>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</si>
  <si>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</si>
  <si>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</si>
  <si>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</si>
  <si>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</si>
  <si>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</si>
  <si>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</si>
  <si>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</si>
  <si>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</si>
  <si>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</si>
  <si>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</si>
  <si>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</si>
  <si>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</si>
  <si>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</si>
  <si>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</si>
  <si>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</si>
  <si>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</si>
  <si>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</si>
  <si>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</si>
  <si>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</si>
  <si>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</si>
  <si>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</si>
  <si>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</si>
  <si>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</si>
  <si>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</si>
  <si>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</si>
  <si>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</si>
  <si>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</si>
  <si>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</si>
  <si>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</si>
  <si>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</si>
  <si>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</si>
  <si>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</si>
  <si>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</si>
  <si>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</si>
  <si>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</si>
  <si>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</si>
  <si>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</si>
  <si>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</si>
  <si>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</si>
  <si>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</si>
  <si>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</si>
  <si>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</si>
  <si>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</si>
  <si>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</si>
  <si>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</si>
  <si>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</si>
  <si>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</si>
  <si>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</si>
  <si>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</si>
  <si>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</si>
  <si>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</si>
  <si>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</si>
  <si>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</si>
  <si>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</si>
  <si>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</si>
  <si>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</si>
  <si>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</si>
  <si>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</si>
  <si>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</si>
  <si>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</si>
  <si>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</si>
  <si>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</si>
  <si>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</si>
  <si>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</si>
  <si>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</si>
  <si>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</si>
  <si>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</si>
  <si>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</si>
  <si>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</si>
  <si>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</si>
  <si>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</si>
  <si>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</si>
  <si>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</si>
  <si>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</si>
  <si>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</si>
  <si>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</si>
  <si>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</si>
  <si>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</si>
  <si>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</si>
  <si>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</si>
  <si>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</si>
  <si>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</si>
  <si>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</si>
  <si>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</si>
  <si>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</si>
  <si>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</si>
  <si>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</si>
  <si>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</si>
  <si>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</si>
  <si>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</si>
  <si>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</si>
  <si>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</si>
  <si>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</si>
  <si>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</si>
  <si>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</si>
  <si>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</si>
  <si>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</si>
  <si>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</si>
  <si>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</si>
  <si>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</si>
  <si>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</si>
  <si>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</si>
  <si>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</si>
  <si>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</si>
  <si>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</si>
  <si>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</si>
  <si>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</si>
  <si>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</si>
  <si>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</si>
  <si>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</si>
  <si>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</si>
  <si>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</si>
  <si>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</si>
  <si>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</si>
  <si>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</si>
  <si>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</si>
  <si>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</si>
  <si>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</si>
  <si>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</si>
  <si>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</si>
  <si>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</si>
  <si>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</si>
  <si>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</si>
  <si>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</si>
  <si>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</si>
  <si>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</si>
  <si>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</si>
  <si>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</si>
  <si>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</si>
  <si>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</si>
  <si>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</si>
  <si>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</si>
  <si>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</si>
  <si>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</si>
  <si>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</si>
  <si>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</si>
  <si>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</si>
  <si>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</si>
  <si>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</si>
  <si>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</si>
  <si>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</si>
  <si>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</si>
  <si>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</si>
  <si>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</si>
  <si>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</si>
  <si>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</si>
  <si>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</si>
  <si>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</si>
  <si>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</si>
  <si>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</si>
  <si>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</si>
  <si>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</si>
  <si>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</si>
  <si>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</si>
  <si>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</si>
  <si>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</si>
  <si>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</si>
  <si>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</si>
  <si>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</si>
  <si>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</si>
  <si>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</si>
  <si>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</si>
  <si>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</si>
  <si>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</si>
  <si>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</si>
  <si>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</si>
  <si>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</si>
  <si>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</si>
  <si>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</si>
  <si>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</si>
  <si>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</si>
  <si>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</si>
  <si>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</si>
  <si>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</si>
  <si>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</si>
  <si>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</si>
  <si>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</si>
  <si>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</si>
  <si>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</si>
  <si>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</si>
  <si>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</si>
  <si>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</si>
  <si>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</si>
  <si>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</si>
  <si>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</si>
  <si>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</si>
  <si>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</si>
  <si>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</si>
  <si>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</si>
  <si>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</si>
  <si>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</si>
  <si>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</si>
  <si>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</si>
  <si>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</si>
  <si>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</si>
  <si>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</si>
  <si>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</si>
  <si>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</si>
  <si>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</si>
  <si>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</si>
  <si>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</si>
  <si>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</si>
  <si>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</si>
  <si>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</si>
  <si>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</si>
  <si>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</si>
  <si>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</si>
  <si>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</si>
  <si>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</si>
  <si>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</si>
  <si>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</si>
  <si>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</si>
  <si>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</si>
  <si>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</si>
  <si>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</si>
  <si>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</si>
  <si>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</si>
  <si>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</si>
  <si>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</si>
  <si>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</si>
  <si>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</si>
  <si>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</si>
  <si>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</si>
  <si>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</si>
  <si>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</si>
  <si>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</si>
  <si>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</si>
  <si>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</si>
  <si>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</si>
  <si>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</si>
  <si>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</si>
  <si>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</si>
  <si>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</si>
  <si>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</si>
  <si>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</si>
  <si>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</si>
  <si>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</si>
  <si>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</si>
  <si>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</si>
  <si>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</si>
  <si>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</si>
  <si>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</si>
  <si>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</si>
  <si>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</si>
  <si>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</si>
  <si>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</si>
  <si>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</si>
  <si>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</si>
  <si>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</si>
  <si>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</si>
  <si>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</si>
  <si>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</si>
  <si>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</si>
  <si>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</si>
  <si>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</si>
  <si>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</si>
  <si>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</si>
  <si>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</si>
  <si>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</si>
  <si>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</si>
  <si>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</si>
  <si>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</si>
  <si>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</si>
  <si>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</si>
  <si>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</si>
  <si>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</si>
  <si>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</si>
  <si>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</si>
  <si>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</si>
  <si>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</si>
  <si>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</si>
  <si>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</si>
  <si>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</si>
  <si>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</si>
  <si>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</si>
  <si>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</si>
  <si>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</si>
  <si>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</si>
  <si>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</si>
  <si>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</si>
  <si>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</si>
  <si>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</si>
  <si>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</si>
  <si>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</si>
  <si>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</si>
  <si>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</si>
  <si>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</si>
  <si>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</si>
  <si>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</si>
  <si>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</si>
  <si>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</si>
  <si>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</si>
  <si>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</si>
  <si>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</si>
  <si>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</si>
  <si>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</si>
  <si>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</si>
  <si>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</si>
  <si>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</si>
  <si>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</si>
  <si>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</si>
  <si>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</si>
  <si>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</si>
  <si>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</si>
  <si>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</si>
  <si>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</si>
  <si>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</si>
  <si>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</si>
  <si>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</si>
  <si>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</si>
  <si>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</si>
  <si>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</si>
  <si>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</si>
  <si>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</si>
  <si>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</si>
  <si>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</si>
  <si>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</si>
  <si>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</si>
  <si>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</si>
  <si>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</si>
  <si>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</si>
  <si>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</si>
  <si>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</si>
  <si>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</si>
  <si>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</si>
  <si>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</si>
  <si>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</si>
  <si>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</si>
  <si>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</si>
  <si>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</si>
  <si>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</si>
  <si>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</si>
  <si>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</si>
  <si>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</si>
  <si>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</si>
  <si>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</si>
  <si>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</si>
  <si>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</si>
  <si>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</si>
  <si>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</si>
  <si>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</si>
  <si>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</si>
  <si>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</si>
  <si>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</si>
  <si>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</si>
  <si>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</si>
  <si>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</si>
  <si>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</si>
  <si>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</si>
  <si>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</si>
  <si>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</si>
  <si>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</si>
  <si>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</si>
  <si>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</si>
  <si>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</si>
  <si>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</si>
  <si>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</si>
  <si>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</si>
  <si>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</si>
  <si>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</si>
  <si>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</si>
  <si>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</si>
  <si>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</si>
  <si>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</si>
  <si>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</si>
  <si>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</si>
  <si>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</si>
  <si>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</si>
  <si>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</si>
  <si>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</si>
  <si>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</si>
  <si>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</si>
  <si>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</si>
  <si>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</si>
  <si>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</si>
  <si>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</si>
  <si>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</si>
  <si>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</si>
  <si>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</si>
  <si>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</si>
  <si>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</si>
  <si>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</si>
  <si>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</si>
  <si>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</si>
  <si>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</si>
  <si>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</si>
  <si>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</si>
  <si>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</si>
  <si>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</si>
  <si>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</si>
  <si>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</si>
  <si>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</si>
  <si>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</si>
  <si>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</si>
  <si>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</si>
  <si>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</si>
  <si>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</si>
  <si>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</si>
  <si>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</si>
  <si>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</si>
  <si>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</si>
  <si>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</si>
  <si>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</si>
  <si>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</si>
  <si>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</si>
  <si>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</si>
  <si>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</si>
  <si>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</si>
  <si>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</si>
  <si>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</si>
  <si>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</si>
  <si>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</si>
  <si>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</si>
  <si>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</si>
  <si>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</si>
  <si>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</si>
  <si>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</si>
  <si>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</si>
  <si>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</si>
  <si>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</si>
  <si>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</si>
  <si>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</si>
  <si>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</si>
  <si>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</si>
  <si>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</si>
  <si>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</si>
  <si>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</si>
  <si>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</si>
  <si>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</si>
  <si>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</si>
  <si>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</si>
  <si>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</si>
  <si>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</si>
  <si>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</si>
  <si>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</si>
  <si>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</si>
  <si>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</si>
  <si>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</si>
  <si>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</si>
  <si>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</si>
  <si>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</si>
  <si>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</si>
  <si>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</si>
  <si>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</si>
  <si>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</si>
  <si>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</si>
  <si>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</si>
  <si>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</si>
  <si>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</si>
  <si>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</si>
  <si>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</si>
  <si>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</si>
  <si>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</si>
  <si>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</si>
  <si>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</si>
  <si>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</si>
  <si>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</si>
  <si>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</si>
  <si>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</si>
  <si>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</si>
  <si>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</si>
  <si>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</si>
  <si>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</si>
  <si>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</si>
  <si>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</si>
  <si>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</si>
  <si>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</si>
  <si>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</si>
  <si>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</si>
  <si>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</si>
  <si>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</si>
  <si>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</si>
  <si>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</si>
  <si>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</si>
  <si>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</si>
  <si>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</si>
  <si>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</si>
  <si>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</si>
  <si>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</si>
  <si>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</si>
  <si>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</si>
  <si>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</si>
  <si>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</si>
  <si>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</si>
  <si>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</si>
  <si>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</si>
  <si>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</si>
  <si>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</si>
  <si>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</si>
  <si>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</si>
  <si>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</si>
  <si>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</si>
  <si>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</si>
  <si>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</si>
  <si>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</si>
  <si>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</si>
  <si>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</si>
  <si>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</si>
  <si>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</si>
  <si>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</si>
  <si>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</si>
  <si>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</si>
  <si>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</si>
  <si>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</si>
  <si>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</si>
  <si>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</si>
  <si>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</si>
  <si>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</si>
  <si>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</si>
  <si>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</si>
  <si>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</si>
  <si>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</si>
  <si>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</si>
  <si>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</si>
  <si>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</si>
  <si>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</si>
  <si>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</si>
  <si>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</si>
  <si>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</si>
  <si>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</si>
  <si>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</si>
  <si>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</si>
  <si>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</si>
  <si>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</si>
  <si>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</si>
  <si>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</si>
  <si>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</si>
  <si>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</si>
  <si>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</si>
  <si>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</si>
  <si>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</si>
  <si>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</si>
  <si>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</si>
  <si>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</si>
  <si>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</si>
  <si>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</si>
  <si>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</si>
  <si>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</si>
  <si>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</si>
  <si>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</si>
  <si>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</si>
  <si>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</si>
  <si>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</si>
  <si>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</si>
  <si>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</si>
  <si>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</si>
  <si>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</si>
  <si>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</si>
  <si>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</si>
  <si>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</si>
  <si>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</si>
  <si>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</si>
  <si>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</si>
  <si>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</si>
  <si>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</si>
  <si>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</si>
  <si>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</si>
  <si>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</si>
  <si>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</si>
  <si>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</si>
  <si>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</si>
  <si>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</si>
  <si>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</si>
  <si>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</si>
  <si>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</si>
  <si>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</si>
  <si>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</si>
  <si>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</si>
  <si>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</si>
  <si>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</si>
  <si>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</si>
  <si>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</si>
  <si>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</si>
  <si>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</si>
  <si>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</si>
  <si>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</si>
  <si>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</si>
  <si>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</si>
  <si>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</si>
  <si>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</si>
  <si>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</si>
  <si>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</si>
  <si>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</si>
  <si>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</si>
  <si>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</si>
  <si>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</si>
  <si>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</si>
  <si>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</si>
  <si>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</si>
  <si>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</si>
  <si>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</si>
  <si>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</si>
  <si>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</si>
  <si>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</si>
  <si>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</si>
  <si>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</si>
  <si>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</si>
  <si>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</si>
  <si>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</si>
  <si>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</si>
  <si>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</si>
  <si>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</si>
  <si>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</si>
  <si>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</si>
  <si>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</si>
  <si>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</si>
  <si>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</si>
  <si>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</si>
  <si>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</si>
  <si>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</si>
  <si>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</si>
  <si>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</si>
  <si>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</si>
  <si>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</si>
  <si>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</si>
  <si>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</si>
  <si>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</si>
  <si>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</si>
  <si>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</si>
  <si>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</si>
  <si>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</si>
  <si>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</si>
  <si>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</si>
  <si>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</si>
  <si>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</si>
  <si>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</si>
  <si>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</si>
  <si>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</si>
  <si>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</si>
  <si>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</si>
  <si>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</si>
  <si>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</si>
  <si>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</si>
  <si>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</si>
  <si>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</si>
  <si>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</si>
  <si>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</si>
  <si>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</si>
  <si>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</si>
  <si>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</si>
  <si>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</si>
  <si>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</si>
  <si>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</si>
  <si>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</si>
  <si>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</si>
  <si>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</si>
  <si>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</si>
  <si>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</si>
  <si>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</si>
  <si>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</si>
  <si>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</si>
  <si>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</si>
  <si>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</si>
  <si>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</si>
  <si>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</si>
  <si>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</si>
  <si>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</si>
  <si>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</si>
  <si>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</si>
  <si>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</si>
  <si>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</si>
  <si>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</si>
  <si>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</si>
  <si>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</si>
  <si>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</si>
  <si>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</si>
  <si>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</si>
  <si>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</si>
  <si>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</si>
  <si>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</si>
  <si>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</si>
  <si>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</si>
  <si>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</si>
  <si>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</si>
  <si>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</si>
  <si>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</si>
  <si>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</si>
  <si>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</si>
  <si>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</si>
  <si>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</si>
  <si>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</si>
  <si>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</si>
  <si>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</si>
  <si>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</si>
  <si>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</si>
  <si>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</si>
  <si>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</si>
  <si>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</si>
  <si>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</si>
  <si>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</si>
  <si>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</si>
  <si>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</si>
  <si>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</si>
  <si>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</si>
  <si>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</si>
  <si>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</si>
  <si>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</si>
  <si>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</si>
  <si>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</si>
  <si>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</si>
  <si>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</si>
  <si>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</si>
  <si>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</si>
  <si>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</si>
  <si>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</si>
  <si>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</si>
  <si>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</si>
  <si>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</si>
  <si>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</si>
  <si>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</si>
  <si>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</si>
  <si>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</si>
  <si>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</si>
  <si>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</si>
  <si>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</si>
  <si>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</si>
  <si>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</si>
  <si>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</si>
  <si>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</si>
  <si>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</si>
  <si>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</si>
  <si>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</si>
  <si>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</si>
  <si>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</si>
  <si>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</si>
  <si>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</si>
  <si>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</si>
  <si>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</si>
  <si>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</si>
  <si>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</si>
  <si>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</si>
  <si>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</si>
  <si>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</si>
  <si>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</si>
  <si>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</si>
  <si>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</si>
  <si>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</si>
  <si>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</si>
  <si>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</si>
  <si>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</si>
  <si>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</si>
  <si>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</si>
  <si>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</si>
  <si>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</si>
  <si>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</si>
  <si>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</si>
  <si>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</si>
  <si>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</si>
  <si>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</si>
  <si>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</si>
  <si>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</si>
  <si>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</si>
  <si>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</si>
  <si>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</si>
  <si>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</si>
  <si>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</si>
  <si>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</si>
  <si>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</si>
  <si>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</si>
  <si>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</si>
  <si>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</si>
  <si>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</si>
  <si>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</si>
  <si>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</si>
  <si>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</si>
  <si>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</si>
  <si>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</si>
  <si>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</si>
  <si>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</si>
  <si>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</si>
  <si>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</si>
  <si>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</si>
  <si>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</si>
  <si>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</si>
  <si>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</si>
  <si>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</si>
  <si>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</si>
  <si>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</si>
  <si>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</si>
  <si>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</si>
  <si>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</si>
  <si>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</si>
  <si>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</si>
  <si>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</si>
  <si>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</si>
  <si>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</si>
  <si>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</si>
  <si>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</si>
  <si>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</si>
  <si>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</si>
  <si>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</si>
  <si>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</si>
  <si>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</si>
  <si>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</si>
  <si>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</si>
  <si>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</si>
  <si>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</si>
  <si>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</si>
  <si>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</si>
  <si>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</si>
  <si>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</si>
  <si>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</si>
  <si>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</si>
  <si>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</si>
  <si>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</si>
  <si>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</si>
  <si>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</si>
  <si>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</si>
  <si>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</si>
  <si>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</si>
  <si>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</si>
  <si>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</si>
  <si>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</si>
  <si>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</si>
  <si>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</si>
  <si>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</si>
  <si>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</si>
  <si>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</si>
  <si>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</si>
  <si>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</si>
  <si>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</si>
  <si>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</si>
  <si>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</si>
  <si>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</si>
  <si>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</si>
  <si>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</si>
  <si>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</si>
  <si>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</si>
  <si>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</si>
  <si>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</si>
  <si>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</si>
  <si>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</si>
  <si>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</si>
  <si>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</si>
  <si>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</si>
  <si>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</si>
  <si>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</si>
  <si>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</si>
  <si>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</si>
  <si>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</si>
  <si>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</si>
  <si>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</si>
  <si>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</si>
  <si>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</si>
  <si>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</si>
  <si>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</si>
  <si>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</si>
  <si>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</si>
  <si>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</si>
  <si>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</si>
  <si>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</si>
  <si>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</si>
  <si>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</si>
  <si>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</si>
  <si>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</si>
  <si>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</si>
  <si>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</si>
  <si>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</si>
  <si>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</si>
  <si>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</si>
  <si>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</si>
  <si>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</si>
  <si>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</si>
  <si>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</si>
  <si>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</si>
  <si>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</si>
  <si>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</si>
  <si>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</si>
  <si>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</si>
  <si>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</si>
  <si>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</si>
  <si>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</si>
  <si>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</si>
  <si>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</si>
  <si>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</si>
  <si>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</si>
  <si>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</si>
  <si>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</si>
  <si>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</si>
  <si>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</si>
  <si>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</si>
  <si>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</si>
  <si>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</si>
  <si>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</si>
  <si>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</si>
  <si>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</si>
  <si>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</si>
  <si>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</si>
  <si>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</si>
  <si>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</si>
  <si>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</si>
  <si>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</si>
  <si>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</si>
  <si>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</si>
  <si>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</si>
  <si>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</si>
  <si>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</si>
  <si>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</si>
  <si>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</si>
  <si>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</si>
  <si>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</si>
  <si>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</si>
  <si>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</si>
  <si>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</si>
  <si>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</si>
  <si>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</si>
  <si>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</si>
  <si>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</si>
  <si>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</si>
  <si>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</si>
  <si>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</si>
  <si>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</si>
  <si>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</si>
  <si>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</si>
  <si>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</si>
  <si>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</si>
  <si>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</si>
  <si>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</si>
  <si>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</si>
  <si>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</si>
  <si>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</si>
  <si>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</si>
  <si>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</si>
  <si>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</si>
  <si>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</si>
  <si>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</si>
  <si>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</si>
  <si>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</si>
  <si>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</si>
  <si>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</si>
  <si>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</si>
  <si>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</si>
  <si>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</si>
  <si>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</si>
  <si>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</si>
  <si>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</si>
  <si>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</si>
  <si>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</si>
  <si>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</si>
  <si>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</si>
  <si>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</si>
  <si>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</si>
  <si>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</si>
  <si>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</si>
  <si>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</si>
  <si>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</si>
  <si>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</si>
  <si>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</si>
  <si>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</si>
  <si>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</si>
  <si>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</si>
  <si>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</si>
  <si>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</si>
  <si>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</si>
  <si>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</si>
  <si>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</si>
  <si>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</si>
  <si>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</si>
  <si>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</si>
  <si>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</si>
  <si>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</si>
  <si>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</si>
  <si>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</si>
  <si>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</si>
  <si>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</si>
  <si>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</si>
  <si>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</si>
  <si>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</si>
  <si>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</si>
  <si>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</si>
  <si>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</si>
  <si>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</si>
  <si>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</si>
  <si>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</si>
  <si>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</si>
  <si>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</si>
  <si>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</si>
  <si>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</si>
  <si>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</si>
  <si>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</si>
  <si>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</si>
  <si>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</si>
  <si>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</si>
  <si>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</si>
  <si>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</si>
  <si>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</si>
  <si>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</si>
  <si>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</si>
  <si>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</si>
  <si>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</si>
  <si>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</si>
  <si>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</si>
  <si>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</si>
  <si>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</si>
  <si>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</si>
  <si>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</si>
  <si>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</si>
  <si>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</si>
  <si>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</si>
  <si>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</si>
  <si>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</si>
  <si>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</si>
  <si>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</si>
  <si>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</si>
  <si>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</si>
  <si>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</si>
  <si>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</si>
  <si>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</si>
  <si>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</si>
  <si>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</si>
  <si>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</si>
  <si>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</si>
  <si>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</si>
  <si>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</si>
  <si>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</si>
  <si>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</si>
  <si>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</si>
  <si>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</si>
  <si>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</si>
  <si>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</si>
  <si>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</si>
  <si>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</si>
  <si>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</si>
  <si>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</si>
  <si>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</si>
  <si>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</si>
  <si>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</si>
  <si>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</si>
  <si>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</si>
  <si>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</si>
  <si>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</si>
  <si>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</si>
  <si>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</si>
  <si>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</si>
  <si>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</si>
  <si>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</si>
  <si>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</si>
  <si>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</si>
  <si>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</si>
  <si>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</si>
  <si>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</si>
  <si>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</si>
  <si>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</si>
  <si>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</si>
  <si>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</si>
  <si>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</si>
  <si>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</si>
  <si>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</si>
  <si>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</si>
  <si>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</si>
  <si>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</si>
  <si>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</si>
  <si>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</si>
  <si>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</si>
  <si>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</si>
  <si>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</si>
  <si>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</si>
  <si>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</si>
  <si>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</si>
  <si>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</si>
  <si>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</si>
  <si>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</si>
  <si>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</si>
  <si>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</si>
  <si>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</si>
  <si>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</si>
  <si>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</si>
  <si>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</si>
  <si>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</si>
  <si>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</si>
  <si>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</si>
  <si>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</si>
  <si>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</si>
  <si>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</si>
  <si>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</si>
  <si>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</si>
  <si>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</si>
  <si>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</si>
  <si>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</si>
  <si>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</si>
  <si>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</si>
  <si>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</si>
  <si>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</si>
  <si>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</si>
  <si>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</si>
  <si>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</si>
  <si>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</si>
  <si>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</si>
  <si>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</si>
  <si>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</si>
  <si>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</si>
  <si>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</si>
  <si>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</si>
  <si>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</si>
  <si>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</si>
  <si>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</si>
  <si>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</si>
  <si>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</si>
  <si>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</si>
  <si>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</si>
  <si>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</si>
  <si>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</si>
  <si>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</si>
  <si>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</si>
  <si>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</si>
  <si>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</si>
  <si>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</si>
  <si>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</si>
  <si>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</si>
  <si>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</si>
  <si>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</si>
  <si>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</si>
  <si>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</si>
  <si>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</si>
  <si>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</si>
  <si>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</si>
  <si>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</si>
  <si>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</si>
  <si>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</si>
  <si>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</si>
  <si>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</si>
  <si>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</si>
  <si>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</si>
  <si>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</si>
  <si>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</si>
  <si>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</si>
  <si>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</si>
  <si>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</si>
  <si>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</si>
  <si>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</si>
  <si>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</si>
  <si>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</si>
  <si>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</si>
  <si>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</si>
  <si>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</si>
  <si>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</si>
  <si>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</si>
  <si>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</si>
  <si>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</si>
  <si>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</si>
  <si>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</si>
  <si>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</si>
  <si>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</si>
  <si>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</si>
  <si>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</si>
  <si>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</si>
  <si>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</si>
  <si>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</si>
  <si>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</si>
  <si>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</si>
  <si>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</si>
  <si>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</si>
  <si>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</si>
  <si>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</si>
  <si>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</si>
  <si>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</si>
  <si>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</si>
  <si>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</si>
  <si>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</si>
  <si>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</si>
  <si>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</si>
  <si>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</si>
  <si>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</si>
  <si>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</si>
  <si>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</si>
  <si>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</si>
  <si>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</si>
  <si>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</si>
  <si>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</si>
  <si>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</si>
  <si>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</si>
  <si>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</si>
  <si>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</si>
  <si>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</si>
  <si>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</si>
  <si>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</si>
  <si>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</si>
  <si>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</si>
  <si>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</si>
  <si>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</si>
  <si>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</si>
  <si>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</si>
  <si>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</si>
  <si>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</si>
  <si>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</si>
  <si>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</si>
  <si>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</si>
  <si>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</si>
  <si>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</si>
  <si>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</si>
  <si>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</si>
  <si>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</si>
  <si>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</si>
  <si>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</si>
  <si>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</si>
  <si>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</si>
  <si>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</si>
  <si>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</si>
  <si>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</si>
  <si>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</si>
  <si>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</si>
  <si>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</si>
  <si>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</si>
  <si>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</si>
  <si>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</si>
  <si>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</si>
  <si>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</si>
  <si>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</si>
  <si>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</si>
  <si>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</si>
  <si>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</si>
  <si>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</si>
  <si>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</si>
  <si>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</si>
  <si>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</si>
  <si>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</si>
  <si>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</si>
  <si>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</si>
  <si>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</si>
  <si>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</si>
  <si>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</si>
  <si>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</si>
  <si>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</si>
  <si>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</si>
  <si>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</si>
  <si>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</si>
  <si>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</si>
  <si>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</si>
  <si>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</si>
  <si>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</si>
  <si>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</si>
  <si>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</si>
  <si>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</si>
  <si>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</si>
  <si>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</si>
  <si>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</si>
  <si>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</si>
  <si>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</si>
  <si>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</si>
  <si>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</si>
  <si>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</si>
  <si>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</si>
  <si>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</si>
  <si>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</si>
  <si>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</si>
  <si>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</si>
  <si>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</si>
  <si>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</si>
  <si>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</si>
  <si>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</si>
  <si>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</si>
  <si>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</si>
  <si>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</si>
  <si>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</si>
  <si>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</si>
  <si>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</si>
  <si>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</si>
  <si>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</si>
  <si>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</si>
  <si>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</si>
  <si>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</si>
  <si>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</si>
  <si>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</si>
  <si>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</si>
  <si>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</si>
  <si>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</si>
  <si>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</si>
  <si>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</si>
  <si>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</si>
  <si>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</si>
  <si>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</si>
  <si>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</si>
  <si>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</si>
  <si>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</si>
  <si>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</si>
  <si>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</si>
  <si>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</si>
  <si>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</si>
  <si>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</si>
  <si>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</si>
  <si>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</si>
  <si>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</si>
  <si>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</si>
  <si>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</si>
  <si>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</si>
  <si>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</si>
  <si>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</si>
  <si>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</si>
  <si>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</si>
  <si>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</si>
  <si>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</si>
  <si>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</si>
  <si>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</si>
  <si>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</si>
  <si>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</si>
  <si>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</si>
  <si>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</si>
  <si>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</si>
  <si>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</si>
  <si>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</si>
  <si>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</si>
  <si>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</si>
  <si>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</si>
  <si>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</si>
  <si>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</si>
  <si>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</si>
  <si>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</si>
  <si>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</si>
  <si>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</si>
  <si>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</si>
  <si>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</si>
  <si>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10/27  6만입</t>
    <phoneticPr fontId="1" type="noConversion"/>
  </si>
  <si>
    <t>현복</t>
    <phoneticPr fontId="1" type="noConversion"/>
  </si>
  <si>
    <t>10/29 2만입</t>
    <phoneticPr fontId="1" type="noConversion"/>
  </si>
  <si>
    <t>1015~1034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</si>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</sst>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zoomScale="85" zoomScaleNormal="85"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A113" sqref="A11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4" t="s">
        <v>9</v>
      </c>
      <c r="F2" s="225"/>
      <c r="G2" s="225"/>
      <c r="H2" s="22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1258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1306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1143</v>
      </c>
    </row>
    <row r="125" spans="1:20" ht="20.25" customHeight="1" x14ac:dyDescent="0.45">
      <c r="A125">
        <v>180814</v>
      </c>
      <c r="B125" t="s">
        <v>1144</v>
      </c>
      <c r="D125" s="44" t="s">
        <v>1142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1152</v>
      </c>
    </row>
    <row r="127" spans="1:20" s="119" customFormat="1" ht="20.25" customHeight="1" x14ac:dyDescent="0.45">
      <c r="A127" s="120" t="s">
        <v>512</v>
      </c>
      <c r="B127" s="121"/>
      <c r="C127" s="121"/>
      <c r="D127" s="122"/>
      <c r="E127" s="123">
        <v>220</v>
      </c>
      <c r="F127" s="123">
        <v>46</v>
      </c>
      <c r="G127" s="123">
        <v>18</v>
      </c>
      <c r="H127" s="123">
        <v>284</v>
      </c>
      <c r="I127" s="124">
        <v>266</v>
      </c>
      <c r="J127" s="123">
        <v>0</v>
      </c>
      <c r="K127" s="123">
        <v>532</v>
      </c>
      <c r="L127" s="124">
        <v>14</v>
      </c>
      <c r="M127" s="123">
        <v>23</v>
      </c>
      <c r="N127" s="123">
        <v>204</v>
      </c>
      <c r="O127" s="125">
        <v>736</v>
      </c>
      <c r="P127" s="125"/>
      <c r="Q127" s="121"/>
      <c r="R127" s="121"/>
      <c r="S127" s="121"/>
      <c r="T127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65" sqref="R6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1094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1096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1010</v>
      </c>
      <c r="C46" s="55"/>
      <c r="D46" s="55" t="s">
        <v>1011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1012</v>
      </c>
    </row>
    <row r="47" spans="1:22" s="84" customFormat="1" x14ac:dyDescent="0.45">
      <c r="A47" s="72">
        <v>180621</v>
      </c>
      <c r="B47" s="41">
        <v>581</v>
      </c>
      <c r="C47" s="55" t="s">
        <v>1014</v>
      </c>
      <c r="D47" s="55" t="s">
        <v>1015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1092</v>
      </c>
    </row>
    <row r="48" spans="1:22" x14ac:dyDescent="0.45">
      <c r="B48" s="41">
        <v>582</v>
      </c>
      <c r="D48" s="55" t="s">
        <v>1016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1093</v>
      </c>
    </row>
    <row r="49" spans="1:19" x14ac:dyDescent="0.45">
      <c r="B49" s="41">
        <v>583</v>
      </c>
      <c r="D49" s="55" t="s">
        <v>1017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1087</v>
      </c>
    </row>
    <row r="50" spans="1:19" x14ac:dyDescent="0.45">
      <c r="A50">
        <v>180628</v>
      </c>
      <c r="B50" s="41">
        <v>584</v>
      </c>
      <c r="C50" s="55" t="s">
        <v>1049</v>
      </c>
      <c r="D50" s="55" t="s">
        <v>1048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1088</v>
      </c>
    </row>
    <row r="51" spans="1:19" x14ac:dyDescent="0.45">
      <c r="B51" s="41" t="s">
        <v>1050</v>
      </c>
      <c r="C51" s="55" t="s">
        <v>1051</v>
      </c>
      <c r="D51" s="55" t="s">
        <v>1052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1089</v>
      </c>
    </row>
    <row r="52" spans="1:19" x14ac:dyDescent="0.45">
      <c r="B52" s="41" t="s">
        <v>1075</v>
      </c>
      <c r="D52" s="55" t="s">
        <v>1076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1114</v>
      </c>
    </row>
    <row r="53" spans="1:19" x14ac:dyDescent="0.45">
      <c r="A53">
        <v>180705</v>
      </c>
      <c r="B53" s="41">
        <v>590</v>
      </c>
      <c r="D53" s="55" t="s">
        <v>1108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1109</v>
      </c>
    </row>
    <row r="54" spans="1:19" x14ac:dyDescent="0.45">
      <c r="A54">
        <v>180710</v>
      </c>
      <c r="B54" s="41" t="s">
        <v>1110</v>
      </c>
      <c r="C54" s="55" t="s">
        <v>1111</v>
      </c>
      <c r="D54" s="55" t="s">
        <v>1112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1113</v>
      </c>
    </row>
    <row r="55" spans="1:19" x14ac:dyDescent="0.45">
      <c r="A55">
        <v>180806</v>
      </c>
      <c r="B55" s="41" t="s">
        <v>1128</v>
      </c>
      <c r="C55" s="55" t="s">
        <v>1129</v>
      </c>
      <c r="D55" s="55" t="s">
        <v>1130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1131</v>
      </c>
    </row>
    <row r="56" spans="1:19" x14ac:dyDescent="0.45">
      <c r="A56">
        <v>180808</v>
      </c>
      <c r="B56" s="41" t="s">
        <v>1135</v>
      </c>
      <c r="C56" s="55" t="s">
        <v>1156</v>
      </c>
      <c r="D56" s="55" t="s">
        <v>1136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1186</v>
      </c>
    </row>
    <row r="57" spans="1:19" x14ac:dyDescent="0.45">
      <c r="A57">
        <v>180911</v>
      </c>
      <c r="B57" s="41">
        <v>610</v>
      </c>
      <c r="C57" s="55" t="s">
        <v>1192</v>
      </c>
      <c r="D57" s="55" t="s">
        <v>1193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1203</v>
      </c>
    </row>
    <row r="58" spans="1:19" x14ac:dyDescent="0.45">
      <c r="A58">
        <v>181004</v>
      </c>
      <c r="B58" s="41" t="s">
        <v>1238</v>
      </c>
      <c r="C58" s="55" t="s">
        <v>1237</v>
      </c>
      <c r="D58" s="55" t="s">
        <v>1239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1237</v>
      </c>
      <c r="D59" s="55" t="s">
        <v>1240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1319</v>
      </c>
    </row>
    <row r="60" spans="1:19" x14ac:dyDescent="0.45">
      <c r="A60">
        <v>181010</v>
      </c>
      <c r="B60" s="41" t="s">
        <v>1263</v>
      </c>
      <c r="C60" s="55" t="s">
        <v>1264</v>
      </c>
      <c r="D60" s="55" t="s">
        <v>1265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1361</v>
      </c>
    </row>
    <row r="61" spans="1:19" x14ac:dyDescent="0.45">
      <c r="A61">
        <v>181011</v>
      </c>
      <c r="B61" s="41">
        <v>616</v>
      </c>
      <c r="C61" s="55" t="s">
        <v>1277</v>
      </c>
      <c r="D61" s="55" t="s">
        <v>1278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1279</v>
      </c>
    </row>
    <row r="62" spans="1:19" x14ac:dyDescent="0.45">
      <c r="A62">
        <v>181011</v>
      </c>
      <c r="B62" s="41" t="s">
        <v>1280</v>
      </c>
      <c r="C62" s="55" t="s">
        <v>1281</v>
      </c>
      <c r="D62" s="55" t="s">
        <v>1282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S62" t="s">
        <v>1283</v>
      </c>
    </row>
    <row r="63" spans="1:19" x14ac:dyDescent="0.45">
      <c r="A63">
        <v>181031</v>
      </c>
      <c r="B63" s="41" t="s">
        <v>1370</v>
      </c>
      <c r="C63" s="55" t="s">
        <v>1360</v>
      </c>
      <c r="D63" s="55" t="s">
        <v>1362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1359</v>
      </c>
    </row>
    <row r="64" spans="1:19" x14ac:dyDescent="0.45">
      <c r="A64">
        <v>181107</v>
      </c>
      <c r="B64" s="41">
        <v>630</v>
      </c>
      <c r="C64" s="55" t="s">
        <v>1371</v>
      </c>
      <c r="D64" s="55" t="s">
        <v>1372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</row>
    <row r="65" spans="1:17" x14ac:dyDescent="0.45">
      <c r="F65" s="72"/>
      <c r="H65" s="72"/>
      <c r="K65" s="72"/>
      <c r="M65" s="72"/>
      <c r="N65" s="72"/>
    </row>
    <row r="67" spans="1:17" ht="17.5" thickBot="1" x14ac:dyDescent="0.5"/>
    <row r="68" spans="1:17" ht="21.5" thickBot="1" x14ac:dyDescent="0.5">
      <c r="A68" s="108" t="s">
        <v>410</v>
      </c>
      <c r="B68" s="193"/>
      <c r="C68" s="194"/>
      <c r="D68" s="194"/>
      <c r="E68" s="193">
        <f t="shared" ref="E68:M68" si="0">SUM(E4:E67)</f>
        <v>862</v>
      </c>
      <c r="F68" s="195">
        <f t="shared" si="0"/>
        <v>239</v>
      </c>
      <c r="G68" s="195">
        <f t="shared" si="0"/>
        <v>85</v>
      </c>
      <c r="H68" s="195">
        <f t="shared" si="0"/>
        <v>1186</v>
      </c>
      <c r="I68" s="193">
        <f t="shared" si="0"/>
        <v>1101</v>
      </c>
      <c r="J68" s="196">
        <f t="shared" si="0"/>
        <v>2</v>
      </c>
      <c r="K68" s="195">
        <f t="shared" si="0"/>
        <v>2205</v>
      </c>
      <c r="L68" s="193">
        <f t="shared" si="0"/>
        <v>32</v>
      </c>
      <c r="M68" s="195">
        <f t="shared" si="0"/>
        <v>69</v>
      </c>
      <c r="N68" s="195">
        <f>SUM(N5:N67)</f>
        <v>540</v>
      </c>
      <c r="O68" s="193">
        <f>K68+N68</f>
        <v>2745</v>
      </c>
      <c r="P68" s="193"/>
      <c r="Q68" s="197"/>
    </row>
    <row r="69" spans="1:17" x14ac:dyDescent="0.45">
      <c r="B69" s="41">
        <v>9</v>
      </c>
      <c r="D69" s="55" t="s">
        <v>417</v>
      </c>
      <c r="F69">
        <v>1</v>
      </c>
      <c r="H69">
        <v>1</v>
      </c>
      <c r="I69" s="41">
        <v>1</v>
      </c>
      <c r="K69">
        <v>2</v>
      </c>
    </row>
    <row r="70" spans="1:17" x14ac:dyDescent="0.45">
      <c r="B70" s="41">
        <v>10</v>
      </c>
      <c r="D70" s="55" t="s">
        <v>418</v>
      </c>
      <c r="E70" s="41">
        <v>2</v>
      </c>
      <c r="F70">
        <v>1</v>
      </c>
      <c r="H70">
        <v>3</v>
      </c>
      <c r="I70" s="41">
        <v>3</v>
      </c>
      <c r="K70">
        <v>6</v>
      </c>
    </row>
    <row r="71" spans="1:17" x14ac:dyDescent="0.45">
      <c r="B71" s="105" t="s">
        <v>419</v>
      </c>
      <c r="D71" s="55" t="s">
        <v>420</v>
      </c>
      <c r="F71">
        <v>1</v>
      </c>
      <c r="H71">
        <v>1</v>
      </c>
      <c r="I71" s="41">
        <v>1</v>
      </c>
      <c r="K71">
        <v>2</v>
      </c>
    </row>
    <row r="72" spans="1:17" x14ac:dyDescent="0.45">
      <c r="B72" s="41">
        <v>11</v>
      </c>
      <c r="D72" s="55" t="s">
        <v>421</v>
      </c>
      <c r="E72" s="41">
        <v>2</v>
      </c>
      <c r="F72">
        <v>1</v>
      </c>
      <c r="H72">
        <v>3</v>
      </c>
      <c r="I72" s="41">
        <v>3</v>
      </c>
      <c r="K72">
        <v>6</v>
      </c>
    </row>
    <row r="73" spans="1:17" x14ac:dyDescent="0.45">
      <c r="B73" s="41">
        <v>12</v>
      </c>
      <c r="D73" s="55" t="s">
        <v>422</v>
      </c>
      <c r="F73">
        <v>1</v>
      </c>
      <c r="H73">
        <v>1</v>
      </c>
      <c r="I73" s="41">
        <v>1</v>
      </c>
      <c r="K73">
        <v>2</v>
      </c>
    </row>
    <row r="74" spans="1:17" x14ac:dyDescent="0.45">
      <c r="B74" s="41">
        <v>13</v>
      </c>
      <c r="D74" s="55" t="s">
        <v>423</v>
      </c>
      <c r="E74" s="41">
        <v>2</v>
      </c>
      <c r="F74">
        <v>1</v>
      </c>
      <c r="H74">
        <v>3</v>
      </c>
      <c r="I74" s="41">
        <v>3</v>
      </c>
      <c r="K74">
        <v>6</v>
      </c>
      <c r="M74" s="72">
        <v>1</v>
      </c>
      <c r="N74" s="72">
        <v>4</v>
      </c>
    </row>
    <row r="75" spans="1:17" x14ac:dyDescent="0.45">
      <c r="B75" s="41">
        <v>14</v>
      </c>
      <c r="D75" s="55" t="s">
        <v>424</v>
      </c>
      <c r="E75" s="41">
        <v>1</v>
      </c>
      <c r="F75">
        <v>1</v>
      </c>
      <c r="H75">
        <v>2</v>
      </c>
      <c r="I75" s="41">
        <v>2</v>
      </c>
      <c r="K75">
        <v>4</v>
      </c>
    </row>
    <row r="76" spans="1:17" x14ac:dyDescent="0.45">
      <c r="B76" s="41">
        <v>15</v>
      </c>
      <c r="D76" s="55" t="s">
        <v>425</v>
      </c>
      <c r="E76" s="41">
        <v>3</v>
      </c>
      <c r="F76">
        <v>1</v>
      </c>
      <c r="H76">
        <v>3</v>
      </c>
      <c r="I76" s="41">
        <v>3</v>
      </c>
      <c r="K76">
        <v>6</v>
      </c>
    </row>
    <row r="77" spans="1:17" x14ac:dyDescent="0.45">
      <c r="B77" s="41">
        <v>16</v>
      </c>
      <c r="D77" s="55" t="s">
        <v>426</v>
      </c>
      <c r="E77" s="41">
        <v>1</v>
      </c>
      <c r="F77">
        <v>1</v>
      </c>
      <c r="H77">
        <v>2</v>
      </c>
      <c r="I77" s="41">
        <v>2</v>
      </c>
      <c r="K77">
        <v>4</v>
      </c>
    </row>
    <row r="78" spans="1:17" x14ac:dyDescent="0.45">
      <c r="B78" s="41">
        <v>17</v>
      </c>
      <c r="D78" s="55" t="s">
        <v>427</v>
      </c>
      <c r="E78" s="41">
        <v>1</v>
      </c>
      <c r="F78">
        <v>1</v>
      </c>
      <c r="H78">
        <v>2</v>
      </c>
      <c r="I78" s="41">
        <v>2</v>
      </c>
      <c r="K78">
        <v>4</v>
      </c>
    </row>
    <row r="79" spans="1:17" x14ac:dyDescent="0.45">
      <c r="B79" s="41">
        <v>18</v>
      </c>
      <c r="D79" s="55" t="s">
        <v>428</v>
      </c>
      <c r="E79" s="41">
        <v>1</v>
      </c>
      <c r="H79">
        <v>1</v>
      </c>
      <c r="I79" s="41">
        <v>1</v>
      </c>
      <c r="K79">
        <v>2</v>
      </c>
    </row>
    <row r="80" spans="1:17" x14ac:dyDescent="0.45">
      <c r="B80" s="41">
        <v>19</v>
      </c>
      <c r="D80" s="55" t="s">
        <v>429</v>
      </c>
      <c r="E80" s="41">
        <v>1</v>
      </c>
      <c r="H80">
        <v>1</v>
      </c>
      <c r="I80" s="41">
        <v>1</v>
      </c>
      <c r="K80">
        <v>2</v>
      </c>
    </row>
    <row r="81" spans="2:14" x14ac:dyDescent="0.45">
      <c r="B81" s="41">
        <v>20</v>
      </c>
      <c r="D81" s="55" t="s">
        <v>430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21</v>
      </c>
      <c r="D82" s="55" t="s">
        <v>431</v>
      </c>
      <c r="E82" s="41">
        <v>1</v>
      </c>
      <c r="H82">
        <v>1</v>
      </c>
      <c r="I82" s="41">
        <v>1</v>
      </c>
      <c r="K82">
        <v>2</v>
      </c>
    </row>
    <row r="83" spans="2:14" x14ac:dyDescent="0.45">
      <c r="B83" s="41">
        <v>22</v>
      </c>
      <c r="D83" s="55" t="s">
        <v>432</v>
      </c>
      <c r="G83">
        <v>1</v>
      </c>
      <c r="H83">
        <v>1</v>
      </c>
    </row>
    <row r="84" spans="2:14" x14ac:dyDescent="0.45">
      <c r="B84" s="41">
        <v>23</v>
      </c>
      <c r="D84" s="55" t="s">
        <v>433</v>
      </c>
      <c r="E84" s="41">
        <v>2</v>
      </c>
      <c r="F84">
        <v>1</v>
      </c>
      <c r="H84">
        <v>3</v>
      </c>
      <c r="I84" s="41">
        <v>3</v>
      </c>
      <c r="K84">
        <v>6</v>
      </c>
      <c r="L84" s="41">
        <v>1</v>
      </c>
      <c r="N84">
        <v>8</v>
      </c>
    </row>
    <row r="85" spans="2:14" x14ac:dyDescent="0.45">
      <c r="B85" s="41">
        <v>24</v>
      </c>
      <c r="D85" s="55" t="s">
        <v>434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25</v>
      </c>
      <c r="D86" s="55" t="s">
        <v>435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26</v>
      </c>
      <c r="D87" s="55" t="s">
        <v>436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27</v>
      </c>
      <c r="D88" s="55" t="s">
        <v>437</v>
      </c>
      <c r="G88">
        <v>1</v>
      </c>
      <c r="H88">
        <v>1</v>
      </c>
    </row>
    <row r="89" spans="2:14" x14ac:dyDescent="0.45">
      <c r="B89" s="41">
        <v>28</v>
      </c>
      <c r="D89" s="55" t="s">
        <v>438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29</v>
      </c>
      <c r="D90" s="55" t="s">
        <v>439</v>
      </c>
      <c r="E90" s="41">
        <v>1</v>
      </c>
      <c r="I90" s="41">
        <v>1</v>
      </c>
      <c r="K90">
        <v>2</v>
      </c>
      <c r="M90">
        <v>1</v>
      </c>
      <c r="N90">
        <v>4</v>
      </c>
    </row>
    <row r="91" spans="2:14" x14ac:dyDescent="0.45">
      <c r="B91" s="41">
        <v>30</v>
      </c>
      <c r="D91" s="55" t="s">
        <v>440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31</v>
      </c>
      <c r="D92" s="55" t="s">
        <v>441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32</v>
      </c>
      <c r="D93" s="55" t="s">
        <v>442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33</v>
      </c>
      <c r="D94" s="55" t="s">
        <v>443</v>
      </c>
      <c r="E94" s="41">
        <v>1</v>
      </c>
      <c r="F94">
        <v>1</v>
      </c>
      <c r="H94">
        <v>2</v>
      </c>
      <c r="I94" s="41">
        <v>2</v>
      </c>
      <c r="K94">
        <v>4</v>
      </c>
    </row>
    <row r="95" spans="2:14" x14ac:dyDescent="0.45">
      <c r="B95" s="41">
        <v>34</v>
      </c>
      <c r="D95" s="55" t="s">
        <v>444</v>
      </c>
      <c r="E95" s="41">
        <v>1</v>
      </c>
      <c r="F95">
        <v>1</v>
      </c>
      <c r="H95">
        <v>2</v>
      </c>
      <c r="I95" s="41">
        <v>2</v>
      </c>
      <c r="K95">
        <v>4</v>
      </c>
    </row>
    <row r="96" spans="2:14" x14ac:dyDescent="0.45">
      <c r="B96" s="41">
        <v>35</v>
      </c>
      <c r="D96" s="55" t="s">
        <v>445</v>
      </c>
      <c r="E96" s="41">
        <v>1</v>
      </c>
      <c r="H96">
        <v>1</v>
      </c>
      <c r="I96" s="41">
        <v>1</v>
      </c>
      <c r="K96">
        <v>2</v>
      </c>
    </row>
    <row r="97" spans="1:18" x14ac:dyDescent="0.45">
      <c r="B97" s="41">
        <v>36</v>
      </c>
      <c r="D97" s="55" t="s">
        <v>446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37</v>
      </c>
      <c r="D98" s="55" t="s">
        <v>437</v>
      </c>
      <c r="G98">
        <v>1</v>
      </c>
      <c r="H98">
        <v>1</v>
      </c>
    </row>
    <row r="99" spans="1:18" x14ac:dyDescent="0.45">
      <c r="B99" s="41">
        <v>38</v>
      </c>
      <c r="D99" s="55" t="s">
        <v>447</v>
      </c>
      <c r="E99" s="41">
        <v>1</v>
      </c>
      <c r="H99">
        <v>1</v>
      </c>
      <c r="I99" s="41">
        <v>1</v>
      </c>
      <c r="K99">
        <v>2</v>
      </c>
    </row>
    <row r="100" spans="1:18" x14ac:dyDescent="0.45">
      <c r="B100" s="41">
        <v>39</v>
      </c>
      <c r="D100" s="55" t="s">
        <v>448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1:18" x14ac:dyDescent="0.45">
      <c r="B101" s="41">
        <v>40</v>
      </c>
      <c r="D101" s="55" t="s">
        <v>449</v>
      </c>
      <c r="M101">
        <v>1</v>
      </c>
      <c r="N101">
        <v>4</v>
      </c>
    </row>
    <row r="102" spans="1:18" x14ac:dyDescent="0.45">
      <c r="B102" s="41">
        <v>41</v>
      </c>
      <c r="D102" s="55" t="s">
        <v>450</v>
      </c>
      <c r="G102">
        <v>1</v>
      </c>
      <c r="H102">
        <v>1</v>
      </c>
    </row>
    <row r="103" spans="1:18" x14ac:dyDescent="0.45">
      <c r="B103" s="41">
        <v>42</v>
      </c>
      <c r="D103" s="55" t="s">
        <v>417</v>
      </c>
    </row>
    <row r="104" spans="1:18" x14ac:dyDescent="0.45">
      <c r="B104" s="41">
        <v>43</v>
      </c>
      <c r="D104" s="55" t="s">
        <v>420</v>
      </c>
    </row>
    <row r="105" spans="1:18" x14ac:dyDescent="0.45">
      <c r="B105" s="41">
        <v>44</v>
      </c>
      <c r="D105" s="55" t="s">
        <v>421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45</v>
      </c>
      <c r="D106" s="55" t="s">
        <v>451</v>
      </c>
      <c r="M106">
        <v>1</v>
      </c>
      <c r="N106">
        <v>4</v>
      </c>
    </row>
    <row r="107" spans="1:18" x14ac:dyDescent="0.45">
      <c r="B107" s="41">
        <v>46</v>
      </c>
      <c r="D107" s="55" t="s">
        <v>452</v>
      </c>
      <c r="G107">
        <v>1</v>
      </c>
      <c r="H107">
        <v>1</v>
      </c>
    </row>
    <row r="109" spans="1:18" x14ac:dyDescent="0.45">
      <c r="E109" s="41">
        <f>SUM(E69:E108)</f>
        <v>34</v>
      </c>
      <c r="F109">
        <f>SUM(F69:F108)</f>
        <v>20</v>
      </c>
      <c r="G109">
        <f>SUM(G69:G108)</f>
        <v>5</v>
      </c>
      <c r="H109">
        <f>SUM(E109:G109)</f>
        <v>59</v>
      </c>
      <c r="I109" s="41">
        <v>54</v>
      </c>
      <c r="K109">
        <v>108</v>
      </c>
      <c r="M109" s="72"/>
      <c r="N109" s="72"/>
      <c r="R109" s="41" t="s">
        <v>569</v>
      </c>
    </row>
    <row r="110" spans="1:18" x14ac:dyDescent="0.45">
      <c r="A110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zoomScale="92" zoomScaleNormal="92" workbookViewId="0">
      <pane xSplit="17" ySplit="3" topLeftCell="R144" activePane="bottomRight" state="frozen"/>
      <selection pane="topRight" activeCell="R1" sqref="R1"/>
      <selection pane="bottomLeft" activeCell="A4" sqref="A4"/>
      <selection pane="bottomRight" activeCell="B140" sqref="B1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141</v>
      </c>
      <c r="Q2" s="22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1269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996</v>
      </c>
      <c r="S119" t="s">
        <v>1373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1002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1003</v>
      </c>
    </row>
    <row r="122" spans="1:19" x14ac:dyDescent="0.45">
      <c r="A122">
        <v>180605</v>
      </c>
      <c r="B122" s="96" t="s">
        <v>997</v>
      </c>
      <c r="C122" s="90" t="s">
        <v>998</v>
      </c>
      <c r="D122" s="85" t="s">
        <v>1000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999</v>
      </c>
      <c r="R122" t="s">
        <v>1001</v>
      </c>
    </row>
    <row r="123" spans="1:19" x14ac:dyDescent="0.45">
      <c r="A123">
        <v>180626</v>
      </c>
      <c r="B123" s="96" t="s">
        <v>1018</v>
      </c>
      <c r="C123" s="90" t="s">
        <v>1019</v>
      </c>
      <c r="D123" s="85" t="s">
        <v>1020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1021</v>
      </c>
    </row>
    <row r="124" spans="1:19" x14ac:dyDescent="0.45">
      <c r="B124" s="96">
        <v>1543</v>
      </c>
      <c r="D124" s="85" t="s">
        <v>1022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1023</v>
      </c>
    </row>
    <row r="125" spans="1:19" x14ac:dyDescent="0.45">
      <c r="A125">
        <v>180703</v>
      </c>
      <c r="B125" s="96" t="s">
        <v>1082</v>
      </c>
      <c r="C125" s="90" t="s">
        <v>1083</v>
      </c>
      <c r="D125" s="85" t="s">
        <v>1084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1085</v>
      </c>
      <c r="S125" t="s">
        <v>1208</v>
      </c>
    </row>
    <row r="126" spans="1:19" x14ac:dyDescent="0.45">
      <c r="A126">
        <v>1807017</v>
      </c>
      <c r="B126" s="96" t="s">
        <v>1119</v>
      </c>
      <c r="C126" s="90" t="s">
        <v>1121</v>
      </c>
      <c r="D126" s="85" t="s">
        <v>1120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1137</v>
      </c>
    </row>
    <row r="127" spans="1:19" x14ac:dyDescent="0.45">
      <c r="A127">
        <v>180808</v>
      </c>
      <c r="B127" s="96">
        <v>1570</v>
      </c>
      <c r="D127" s="85" t="s">
        <v>1133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1147</v>
      </c>
      <c r="C128" s="90" t="s">
        <v>1145</v>
      </c>
      <c r="D128" s="85" t="s">
        <v>1146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1150</v>
      </c>
    </row>
    <row r="129" spans="1:19" x14ac:dyDescent="0.45">
      <c r="B129" s="96" t="s">
        <v>1148</v>
      </c>
      <c r="C129" s="90" t="s">
        <v>1174</v>
      </c>
      <c r="D129" s="85" t="s">
        <v>1149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1151</v>
      </c>
    </row>
    <row r="130" spans="1:19" x14ac:dyDescent="0.45">
      <c r="B130" s="96" t="s">
        <v>1164</v>
      </c>
      <c r="C130" s="90" t="s">
        <v>1174</v>
      </c>
      <c r="D130" s="85" t="s">
        <v>1165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1167</v>
      </c>
      <c r="P130" s="41" t="s">
        <v>1168</v>
      </c>
      <c r="R130" t="s">
        <v>1166</v>
      </c>
    </row>
    <row r="131" spans="1:19" x14ac:dyDescent="0.45">
      <c r="A131">
        <v>180911</v>
      </c>
      <c r="B131" s="96" t="s">
        <v>1187</v>
      </c>
      <c r="C131" s="90" t="s">
        <v>1188</v>
      </c>
      <c r="D131" s="85" t="s">
        <v>1229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1374</v>
      </c>
    </row>
    <row r="132" spans="1:19" x14ac:dyDescent="0.45">
      <c r="B132" s="96" t="s">
        <v>1189</v>
      </c>
      <c r="C132" s="90" t="s">
        <v>1190</v>
      </c>
      <c r="D132" s="85" t="s">
        <v>1191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1196</v>
      </c>
    </row>
    <row r="133" spans="1:19" x14ac:dyDescent="0.45">
      <c r="A133">
        <v>180920</v>
      </c>
      <c r="B133" s="96" t="s">
        <v>1205</v>
      </c>
      <c r="C133" s="90" t="s">
        <v>1206</v>
      </c>
      <c r="D133" s="85" t="s">
        <v>1207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1230</v>
      </c>
    </row>
    <row r="134" spans="1:19" x14ac:dyDescent="0.45">
      <c r="A134">
        <v>180928</v>
      </c>
      <c r="B134" s="96" t="s">
        <v>1224</v>
      </c>
      <c r="D134" s="85" t="s">
        <v>1223</v>
      </c>
      <c r="F134" s="72"/>
      <c r="H134" s="72"/>
      <c r="J134" s="72"/>
      <c r="K134" s="72"/>
      <c r="M134" s="72"/>
      <c r="N134" s="72"/>
      <c r="R134" t="s">
        <v>1225</v>
      </c>
    </row>
    <row r="135" spans="1:19" x14ac:dyDescent="0.45">
      <c r="A135">
        <v>180930</v>
      </c>
      <c r="B135" s="96">
        <v>2034</v>
      </c>
      <c r="C135" s="90" t="s">
        <v>1226</v>
      </c>
      <c r="D135" s="85" t="s">
        <v>1227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1228</v>
      </c>
    </row>
    <row r="136" spans="1:19" x14ac:dyDescent="0.45">
      <c r="A136">
        <v>181004</v>
      </c>
      <c r="B136" s="96" t="s">
        <v>1246</v>
      </c>
      <c r="C136" s="90" t="s">
        <v>1247</v>
      </c>
      <c r="D136" s="85" t="s">
        <v>1251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1249</v>
      </c>
    </row>
    <row r="137" spans="1:19" x14ac:dyDescent="0.45">
      <c r="B137" s="96" t="s">
        <v>1252</v>
      </c>
      <c r="D137" s="85" t="s">
        <v>1248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1259</v>
      </c>
      <c r="C138" s="90" t="s">
        <v>1260</v>
      </c>
      <c r="D138" s="85" t="s">
        <v>1261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1287</v>
      </c>
      <c r="S138" t="s">
        <v>1262</v>
      </c>
    </row>
    <row r="139" spans="1:19" x14ac:dyDescent="0.45">
      <c r="A139">
        <v>181011</v>
      </c>
      <c r="B139" s="96">
        <v>2044</v>
      </c>
      <c r="D139" s="85" t="s">
        <v>1275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1286</v>
      </c>
    </row>
    <row r="140" spans="1:19" x14ac:dyDescent="0.45">
      <c r="B140" s="96">
        <v>2045</v>
      </c>
      <c r="D140" s="85" t="s">
        <v>1276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1288</v>
      </c>
    </row>
    <row r="141" spans="1:19" x14ac:dyDescent="0.45">
      <c r="A141">
        <v>181016</v>
      </c>
      <c r="C141" s="90" t="s">
        <v>1285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1289</v>
      </c>
    </row>
    <row r="142" spans="1:19" x14ac:dyDescent="0.45">
      <c r="A142">
        <v>181017</v>
      </c>
      <c r="B142" s="96" t="s">
        <v>1291</v>
      </c>
      <c r="D142" s="85" t="s">
        <v>1292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1318</v>
      </c>
    </row>
    <row r="143" spans="1:19" x14ac:dyDescent="0.45">
      <c r="A143">
        <v>181018</v>
      </c>
      <c r="B143" s="96">
        <v>2051</v>
      </c>
      <c r="C143" s="90" t="s">
        <v>1296</v>
      </c>
      <c r="D143" s="85" t="s">
        <v>1297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1318</v>
      </c>
    </row>
    <row r="144" spans="1:19" x14ac:dyDescent="0.45">
      <c r="A144">
        <v>181019</v>
      </c>
      <c r="B144" s="96">
        <v>2052</v>
      </c>
      <c r="C144" s="90" t="s">
        <v>1298</v>
      </c>
      <c r="D144" s="85" t="s">
        <v>1299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1301</v>
      </c>
    </row>
    <row r="145" spans="1:18" x14ac:dyDescent="0.45">
      <c r="B145" s="96" t="s">
        <v>1302</v>
      </c>
      <c r="D145" s="85" t="s">
        <v>1300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1301</v>
      </c>
    </row>
    <row r="146" spans="1:18" x14ac:dyDescent="0.45">
      <c r="A146">
        <v>181023</v>
      </c>
      <c r="B146" s="96">
        <v>2056</v>
      </c>
      <c r="C146" s="90" t="s">
        <v>1307</v>
      </c>
      <c r="D146" s="85" t="s">
        <v>1308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1321</v>
      </c>
      <c r="C147" s="90" t="s">
        <v>1322</v>
      </c>
      <c r="D147" s="85" t="s">
        <v>1323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1335</v>
      </c>
    </row>
    <row r="148" spans="1:18" x14ac:dyDescent="0.45">
      <c r="B148" s="96" t="s">
        <v>1324</v>
      </c>
      <c r="D148" s="85" t="s">
        <v>1325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1326</v>
      </c>
    </row>
    <row r="149" spans="1:18" x14ac:dyDescent="0.45">
      <c r="B149" s="96">
        <v>2064</v>
      </c>
      <c r="D149" s="85" t="s">
        <v>1343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1344</v>
      </c>
    </row>
    <row r="150" spans="1:18" x14ac:dyDescent="0.45">
      <c r="A150">
        <v>181030</v>
      </c>
      <c r="B150" s="96" t="s">
        <v>1356</v>
      </c>
      <c r="C150" s="90" t="s">
        <v>1357</v>
      </c>
      <c r="D150" s="85" t="s">
        <v>1358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</row>
    <row r="151" spans="1:18" x14ac:dyDescent="0.45">
      <c r="B151" s="96" t="s">
        <v>1367</v>
      </c>
      <c r="C151" s="90" t="s">
        <v>1368</v>
      </c>
      <c r="D151" s="85" t="s">
        <v>1369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</row>
    <row r="152" spans="1:18" x14ac:dyDescent="0.45">
      <c r="D152" s="85"/>
      <c r="F152" s="72"/>
      <c r="H152" s="72"/>
      <c r="J152" s="72"/>
      <c r="K152" s="72"/>
      <c r="M152" s="72"/>
      <c r="N152" s="72"/>
    </row>
    <row r="153" spans="1:18" x14ac:dyDescent="0.45">
      <c r="D153" s="85"/>
      <c r="F153" s="72"/>
      <c r="H153" s="72"/>
      <c r="J153" s="72"/>
      <c r="K153" s="72"/>
      <c r="M153" s="72"/>
      <c r="N153" s="72"/>
    </row>
    <row r="154" spans="1:18" ht="17.5" thickBot="1" x14ac:dyDescent="0.5">
      <c r="D154"/>
      <c r="F154" s="72"/>
      <c r="H154" s="72"/>
      <c r="K154" s="72"/>
      <c r="M154" s="72"/>
      <c r="N154" s="72"/>
    </row>
    <row r="155" spans="1:18" s="58" customFormat="1" ht="21.5" thickBot="1" x14ac:dyDescent="0.5">
      <c r="A155" s="128" t="s">
        <v>240</v>
      </c>
      <c r="B155" s="129"/>
      <c r="C155" s="100"/>
      <c r="D155" s="130"/>
      <c r="E155" s="99">
        <f t="shared" ref="E155:N155" si="0">SUM(E4:E154)</f>
        <v>2100</v>
      </c>
      <c r="F155" s="101">
        <f t="shared" si="0"/>
        <v>467</v>
      </c>
      <c r="G155" s="101">
        <f t="shared" si="0"/>
        <v>205</v>
      </c>
      <c r="H155" s="101">
        <f t="shared" si="0"/>
        <v>2772</v>
      </c>
      <c r="I155" s="99">
        <f t="shared" si="0"/>
        <v>2567</v>
      </c>
      <c r="J155" s="101">
        <f t="shared" si="0"/>
        <v>25</v>
      </c>
      <c r="K155" s="101">
        <f t="shared" si="0"/>
        <v>5177</v>
      </c>
      <c r="L155" s="99">
        <f t="shared" si="0"/>
        <v>40</v>
      </c>
      <c r="M155" s="101">
        <f t="shared" si="0"/>
        <v>91</v>
      </c>
      <c r="N155" s="101">
        <f t="shared" si="0"/>
        <v>729</v>
      </c>
      <c r="O155" s="99">
        <f>K155+N155</f>
        <v>5906</v>
      </c>
      <c r="P155" s="99"/>
      <c r="Q155" s="131"/>
    </row>
    <row r="156" spans="1:18" x14ac:dyDescent="0.45">
      <c r="F156" s="72"/>
      <c r="H156" s="72"/>
      <c r="K156" s="72"/>
      <c r="M156" s="72"/>
      <c r="N156" s="72"/>
    </row>
    <row r="158" spans="1:18" x14ac:dyDescent="0.45">
      <c r="F158" s="72"/>
      <c r="H158" s="72"/>
      <c r="K158" s="72"/>
    </row>
    <row r="170" spans="1:17" ht="17.5" thickBot="1" x14ac:dyDescent="0.5"/>
    <row r="171" spans="1:17" ht="21.5" thickBot="1" x14ac:dyDescent="0.5">
      <c r="A171" s="98"/>
      <c r="B171" s="97"/>
      <c r="C171" s="63"/>
      <c r="D171" s="89"/>
      <c r="E171" s="51"/>
      <c r="F171" s="48"/>
      <c r="G171" s="48"/>
      <c r="H171" s="48"/>
      <c r="I171" s="51"/>
      <c r="J171" s="48"/>
      <c r="K171" s="48"/>
      <c r="L171" s="51"/>
      <c r="M171" s="48"/>
      <c r="N171" s="48"/>
      <c r="O171" s="51"/>
      <c r="P171" s="51"/>
      <c r="Q17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pane xSplit="17" ySplit="3" topLeftCell="R140" activePane="bottomRight" state="frozen"/>
      <selection pane="topRight" activeCell="R1" sqref="R1"/>
      <selection pane="bottomLeft" activeCell="A4" sqref="A4"/>
      <selection pane="bottomRight" activeCell="I145" sqref="I14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3"/>
      <c r="J2" s="11" t="s">
        <v>4</v>
      </c>
      <c r="K2" s="101"/>
      <c r="L2" s="52"/>
      <c r="M2" s="11" t="s">
        <v>8</v>
      </c>
      <c r="N2" s="104"/>
      <c r="O2" s="45"/>
      <c r="P2" s="229" t="s">
        <v>34</v>
      </c>
      <c r="Q2" s="228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1274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1157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992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993</v>
      </c>
      <c r="C86" s="55" t="s">
        <v>994</v>
      </c>
      <c r="D86" s="55" t="s">
        <v>995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1005</v>
      </c>
    </row>
    <row r="87" spans="1:19" s="84" customFormat="1" x14ac:dyDescent="0.45">
      <c r="A87" s="72"/>
      <c r="B87" s="41">
        <v>722</v>
      </c>
      <c r="C87" s="55"/>
      <c r="D87" s="55" t="s">
        <v>1004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1006</v>
      </c>
    </row>
    <row r="88" spans="1:19" s="84" customFormat="1" x14ac:dyDescent="0.45">
      <c r="A88" s="72">
        <v>180612</v>
      </c>
      <c r="B88" s="41" t="s">
        <v>1007</v>
      </c>
      <c r="C88" s="55" t="s">
        <v>1009</v>
      </c>
      <c r="D88" s="55" t="s">
        <v>1008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1091</v>
      </c>
    </row>
    <row r="89" spans="1:19" s="84" customFormat="1" x14ac:dyDescent="0.45">
      <c r="A89" s="81"/>
      <c r="B89" s="81"/>
      <c r="C89" s="109"/>
      <c r="D89" s="109" t="s">
        <v>1013</v>
      </c>
      <c r="E89" s="83"/>
      <c r="F89" s="86"/>
      <c r="G89" s="81"/>
      <c r="H89" s="86"/>
      <c r="I89" s="20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1097</v>
      </c>
    </row>
    <row r="90" spans="1:19" s="84" customFormat="1" x14ac:dyDescent="0.45">
      <c r="A90" s="72">
        <v>180626</v>
      </c>
      <c r="B90" s="41" t="s">
        <v>1027</v>
      </c>
      <c r="C90" s="55" t="s">
        <v>1029</v>
      </c>
      <c r="D90" s="55" t="s">
        <v>1028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1030</v>
      </c>
      <c r="C91" s="55"/>
      <c r="D91" s="55" t="s">
        <v>1031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1033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1034</v>
      </c>
      <c r="C94" s="55"/>
      <c r="D94" s="55" t="s">
        <v>1035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1098</v>
      </c>
    </row>
    <row r="95" spans="1:19" s="84" customFormat="1" x14ac:dyDescent="0.45">
      <c r="A95" s="72"/>
      <c r="B95" s="41" t="s">
        <v>1036</v>
      </c>
      <c r="C95" s="55"/>
      <c r="D95" s="55" t="s">
        <v>1037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1038</v>
      </c>
      <c r="C96" s="55"/>
      <c r="D96" s="55" t="s">
        <v>1039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1040</v>
      </c>
      <c r="C97" s="55"/>
      <c r="D97" s="55" t="s">
        <v>1041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1042</v>
      </c>
      <c r="C98" s="55"/>
      <c r="D98" s="55" t="s">
        <v>1043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1044</v>
      </c>
      <c r="E99" s="83">
        <v>3</v>
      </c>
      <c r="F99" s="86">
        <v>1</v>
      </c>
      <c r="G99" s="81"/>
      <c r="H99" s="86">
        <v>4</v>
      </c>
      <c r="I99" s="20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1045</v>
      </c>
    </row>
    <row r="100" spans="1:19" s="84" customFormat="1" x14ac:dyDescent="0.45">
      <c r="A100" s="72"/>
      <c r="B100" s="41" t="s">
        <v>1046</v>
      </c>
      <c r="C100" s="55"/>
      <c r="D100" s="55" t="s">
        <v>1047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1086</v>
      </c>
    </row>
    <row r="101" spans="1:19" s="84" customFormat="1" x14ac:dyDescent="0.45">
      <c r="A101" s="72">
        <v>180628</v>
      </c>
      <c r="B101" s="41" t="s">
        <v>1054</v>
      </c>
      <c r="C101" s="55"/>
      <c r="D101" s="55" t="s">
        <v>1053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1095</v>
      </c>
    </row>
    <row r="102" spans="1:19" s="84" customFormat="1" x14ac:dyDescent="0.45">
      <c r="A102" s="133"/>
      <c r="B102" s="111" t="s">
        <v>1055</v>
      </c>
      <c r="C102" s="112"/>
      <c r="D102" s="112" t="s">
        <v>1056</v>
      </c>
      <c r="E102" s="111">
        <v>2</v>
      </c>
      <c r="F102" s="133">
        <v>1</v>
      </c>
      <c r="G102" s="133"/>
      <c r="H102" s="133">
        <v>3</v>
      </c>
      <c r="I102" s="20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1066</v>
      </c>
      <c r="C103" s="55"/>
      <c r="D103" s="55" t="s">
        <v>1057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1067</v>
      </c>
      <c r="C104" s="55"/>
      <c r="D104" s="55" t="s">
        <v>1058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1068</v>
      </c>
      <c r="C105" s="55"/>
      <c r="D105" s="55" t="s">
        <v>1059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1069</v>
      </c>
      <c r="C106" s="55"/>
      <c r="D106" s="55" t="s">
        <v>1060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1070</v>
      </c>
      <c r="C107" s="55"/>
      <c r="D107" s="55" t="s">
        <v>1061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1063</v>
      </c>
      <c r="C108" s="55"/>
      <c r="D108" s="55" t="s">
        <v>1062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1064</v>
      </c>
      <c r="C109" s="55"/>
      <c r="D109" s="55" t="s">
        <v>1065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1071</v>
      </c>
      <c r="E110" s="83">
        <v>1</v>
      </c>
      <c r="F110" s="86"/>
      <c r="G110" s="81"/>
      <c r="H110" s="86">
        <v>1</v>
      </c>
      <c r="I110" s="20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7">
        <v>43294</v>
      </c>
    </row>
    <row r="111" spans="1:19" s="84" customFormat="1" x14ac:dyDescent="0.45">
      <c r="A111" s="72"/>
      <c r="B111" s="41" t="s">
        <v>1077</v>
      </c>
      <c r="C111" s="55" t="s">
        <v>1079</v>
      </c>
      <c r="D111" s="55" t="s">
        <v>1078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1118</v>
      </c>
    </row>
    <row r="112" spans="1:19" s="84" customFormat="1" x14ac:dyDescent="0.45">
      <c r="A112" s="198"/>
      <c r="B112" s="111" t="s">
        <v>1100</v>
      </c>
      <c r="C112" s="112" t="s">
        <v>1099</v>
      </c>
      <c r="D112" s="112" t="s">
        <v>1101</v>
      </c>
      <c r="E112" s="111">
        <v>5</v>
      </c>
      <c r="F112" s="133">
        <v>1</v>
      </c>
      <c r="G112" s="110">
        <v>1</v>
      </c>
      <c r="H112" s="133">
        <v>7</v>
      </c>
      <c r="I112" s="20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1125</v>
      </c>
      <c r="S112" s="199"/>
    </row>
    <row r="113" spans="1:19" s="84" customFormat="1" x14ac:dyDescent="0.45">
      <c r="A113" s="200"/>
      <c r="B113" s="41" t="s">
        <v>1102</v>
      </c>
      <c r="C113" s="55"/>
      <c r="D113" s="55" t="s">
        <v>1103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1"/>
    </row>
    <row r="114" spans="1:19" s="84" customFormat="1" x14ac:dyDescent="0.45">
      <c r="A114" s="200"/>
      <c r="B114" s="41" t="s">
        <v>1104</v>
      </c>
      <c r="C114" s="55"/>
      <c r="D114" s="55" t="s">
        <v>1105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1"/>
    </row>
    <row r="115" spans="1:19" s="84" customFormat="1" x14ac:dyDescent="0.45">
      <c r="A115" s="200"/>
      <c r="B115" s="41">
        <v>867</v>
      </c>
      <c r="C115" s="55"/>
      <c r="D115" s="55" t="s">
        <v>1106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1"/>
    </row>
    <row r="116" spans="1:19" x14ac:dyDescent="0.45">
      <c r="A116" s="83"/>
      <c r="B116" s="83">
        <v>868</v>
      </c>
      <c r="C116" s="109"/>
      <c r="D116" s="109" t="s">
        <v>1107</v>
      </c>
      <c r="E116" s="83">
        <v>1</v>
      </c>
      <c r="F116" s="86"/>
      <c r="G116" s="81"/>
      <c r="H116" s="86">
        <v>1</v>
      </c>
      <c r="I116" s="20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1270</v>
      </c>
      <c r="S116" s="202"/>
    </row>
    <row r="117" spans="1:19" x14ac:dyDescent="0.45">
      <c r="B117" s="41" t="s">
        <v>1115</v>
      </c>
      <c r="D117" s="55" t="s">
        <v>1116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1117</v>
      </c>
    </row>
    <row r="118" spans="1:19" x14ac:dyDescent="0.45">
      <c r="A118">
        <v>180717</v>
      </c>
      <c r="B118" s="41" t="s">
        <v>1122</v>
      </c>
      <c r="D118" s="55" t="s">
        <v>1123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1155</v>
      </c>
      <c r="S118" t="s">
        <v>1124</v>
      </c>
    </row>
    <row r="119" spans="1:19" x14ac:dyDescent="0.45">
      <c r="A119">
        <v>180807</v>
      </c>
      <c r="B119" s="41" t="s">
        <v>1126</v>
      </c>
      <c r="D119" s="55" t="s">
        <v>1127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1134</v>
      </c>
    </row>
    <row r="120" spans="1:19" x14ac:dyDescent="0.45">
      <c r="A120">
        <v>180808</v>
      </c>
      <c r="B120" s="41">
        <v>887</v>
      </c>
      <c r="D120" s="55" t="s">
        <v>1132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1253</v>
      </c>
    </row>
    <row r="121" spans="1:19" x14ac:dyDescent="0.45">
      <c r="B121" s="41" t="s">
        <v>1138</v>
      </c>
      <c r="D121" s="55" t="s">
        <v>1139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1154</v>
      </c>
    </row>
    <row r="122" spans="1:19" x14ac:dyDescent="0.45">
      <c r="B122" s="41" t="s">
        <v>1140</v>
      </c>
      <c r="D122" s="55" t="s">
        <v>1141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1153</v>
      </c>
    </row>
    <row r="123" spans="1:19" x14ac:dyDescent="0.45">
      <c r="A123">
        <v>180926</v>
      </c>
      <c r="B123" s="41" t="s">
        <v>1158</v>
      </c>
      <c r="C123" s="55" t="s">
        <v>1171</v>
      </c>
      <c r="D123" s="55" t="s">
        <v>1159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1160</v>
      </c>
    </row>
    <row r="124" spans="1:19" x14ac:dyDescent="0.45">
      <c r="A124">
        <v>180828</v>
      </c>
      <c r="B124" s="41" t="s">
        <v>1170</v>
      </c>
      <c r="C124" s="55" t="s">
        <v>1171</v>
      </c>
      <c r="D124" s="55" t="s">
        <v>1172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1173</v>
      </c>
    </row>
    <row r="125" spans="1:19" x14ac:dyDescent="0.45">
      <c r="A125">
        <v>180830</v>
      </c>
      <c r="B125" s="41" t="s">
        <v>1175</v>
      </c>
      <c r="C125" s="55" t="s">
        <v>1177</v>
      </c>
      <c r="D125" s="55" t="s">
        <v>1176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1178</v>
      </c>
    </row>
    <row r="126" spans="1:19" x14ac:dyDescent="0.45">
      <c r="A126">
        <v>180830</v>
      </c>
      <c r="B126" s="41" t="s">
        <v>1179</v>
      </c>
      <c r="C126" s="55" t="s">
        <v>1180</v>
      </c>
      <c r="D126" s="55" t="s">
        <v>1181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1182</v>
      </c>
    </row>
    <row r="127" spans="1:19" x14ac:dyDescent="0.45">
      <c r="A127">
        <v>180911</v>
      </c>
      <c r="B127" s="41" t="s">
        <v>1195</v>
      </c>
      <c r="D127" s="55" t="s">
        <v>1194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1197</v>
      </c>
      <c r="D128" s="55" t="s">
        <v>1198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1201</v>
      </c>
    </row>
    <row r="129" spans="1:20" x14ac:dyDescent="0.45">
      <c r="B129" s="41" t="s">
        <v>1199</v>
      </c>
      <c r="C129" s="55" t="s">
        <v>1197</v>
      </c>
      <c r="D129" s="55" t="s">
        <v>1200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1202</v>
      </c>
    </row>
    <row r="130" spans="1:20" x14ac:dyDescent="0.45">
      <c r="A130">
        <v>180928</v>
      </c>
      <c r="B130" s="41" t="s">
        <v>1221</v>
      </c>
      <c r="C130" s="55" t="s">
        <v>1218</v>
      </c>
      <c r="D130" s="55" t="s">
        <v>1219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1220</v>
      </c>
    </row>
    <row r="131" spans="1:20" x14ac:dyDescent="0.45">
      <c r="A131">
        <v>181001</v>
      </c>
      <c r="B131" s="41">
        <v>993</v>
      </c>
      <c r="C131" s="55" t="s">
        <v>1236</v>
      </c>
      <c r="D131" s="55" t="s">
        <v>1215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1216</v>
      </c>
    </row>
    <row r="132" spans="1:20" x14ac:dyDescent="0.45">
      <c r="B132" s="41" t="s">
        <v>1222</v>
      </c>
      <c r="C132" s="55" t="s">
        <v>1236</v>
      </c>
      <c r="D132" s="55" t="s">
        <v>1217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1309</v>
      </c>
      <c r="S132" t="s">
        <v>1233</v>
      </c>
    </row>
    <row r="133" spans="1:20" x14ac:dyDescent="0.45">
      <c r="A133">
        <v>181001</v>
      </c>
      <c r="B133" s="41">
        <v>998</v>
      </c>
      <c r="C133" s="55" t="s">
        <v>1236</v>
      </c>
      <c r="D133" s="55" t="s">
        <v>1231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1310</v>
      </c>
      <c r="S133" t="s">
        <v>1235</v>
      </c>
    </row>
    <row r="134" spans="1:20" x14ac:dyDescent="0.45">
      <c r="B134" s="41">
        <v>999</v>
      </c>
      <c r="C134" s="55" t="s">
        <v>1236</v>
      </c>
      <c r="D134" s="55" t="s">
        <v>1232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1328</v>
      </c>
      <c r="S134" t="s">
        <v>1234</v>
      </c>
    </row>
    <row r="135" spans="1:20" x14ac:dyDescent="0.45">
      <c r="A135">
        <v>181004</v>
      </c>
      <c r="B135" s="41">
        <v>1000</v>
      </c>
      <c r="C135" s="55" t="s">
        <v>1241</v>
      </c>
      <c r="D135" s="55" t="s">
        <v>1242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1250</v>
      </c>
    </row>
    <row r="136" spans="1:20" x14ac:dyDescent="0.45">
      <c r="A136">
        <v>181011</v>
      </c>
      <c r="B136" s="41">
        <v>1001</v>
      </c>
      <c r="C136" s="55" t="s">
        <v>1256</v>
      </c>
      <c r="D136" s="55" t="s">
        <v>1255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1257</v>
      </c>
    </row>
    <row r="137" spans="1:20" x14ac:dyDescent="0.45">
      <c r="A137">
        <v>181023</v>
      </c>
      <c r="B137" s="41" t="s">
        <v>1303</v>
      </c>
      <c r="C137" s="55" t="s">
        <v>1304</v>
      </c>
      <c r="D137" s="55" t="s">
        <v>1305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1333</v>
      </c>
      <c r="T137" t="s">
        <v>1327</v>
      </c>
    </row>
    <row r="138" spans="1:20" x14ac:dyDescent="0.45">
      <c r="B138" s="41">
        <v>1013</v>
      </c>
      <c r="D138" s="55" t="s">
        <v>1320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3">
        <v>1</v>
      </c>
      <c r="N138" s="58">
        <v>4</v>
      </c>
      <c r="R138" t="s">
        <v>1336</v>
      </c>
    </row>
    <row r="139" spans="1:20" x14ac:dyDescent="0.45">
      <c r="B139" s="41">
        <v>1014</v>
      </c>
      <c r="D139" s="55" t="s">
        <v>1341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1342</v>
      </c>
    </row>
    <row r="140" spans="1:20" x14ac:dyDescent="0.45">
      <c r="B140" s="41" t="s">
        <v>1345</v>
      </c>
      <c r="D140" s="55" t="s">
        <v>1346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</row>
    <row r="141" spans="1:20" x14ac:dyDescent="0.45">
      <c r="A141">
        <v>1811107</v>
      </c>
      <c r="B141" s="41" t="s">
        <v>1363</v>
      </c>
      <c r="C141" s="55" t="s">
        <v>1364</v>
      </c>
      <c r="D141" s="55" t="s">
        <v>1365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3">
        <v>6</v>
      </c>
      <c r="N141" s="58">
        <v>32</v>
      </c>
    </row>
    <row r="142" spans="1:20" x14ac:dyDescent="0.45">
      <c r="F142" s="72"/>
      <c r="H142" s="72"/>
    </row>
    <row r="143" spans="1:20" x14ac:dyDescent="0.45">
      <c r="F143" s="72"/>
      <c r="H143" s="72"/>
    </row>
    <row r="144" spans="1:20" x14ac:dyDescent="0.45">
      <c r="F144" s="72"/>
      <c r="H144" s="72"/>
    </row>
    <row r="145" spans="1:15" ht="33.5" x14ac:dyDescent="0.45">
      <c r="A145" s="106" t="s">
        <v>352</v>
      </c>
      <c r="E145" s="41">
        <f>SUM(E4:E144)</f>
        <v>1206</v>
      </c>
      <c r="F145">
        <f>SUM(F4:F144)</f>
        <v>459</v>
      </c>
      <c r="G145">
        <f>SUM(G4:G144)</f>
        <v>142</v>
      </c>
      <c r="H145">
        <f>SUM(E4:G144)</f>
        <v>1807</v>
      </c>
      <c r="I145" s="73">
        <f t="shared" ref="I145:N145" si="0">SUM(I4:I144)</f>
        <v>1665</v>
      </c>
      <c r="J145" s="72">
        <f t="shared" si="0"/>
        <v>9</v>
      </c>
      <c r="K145" s="58">
        <f t="shared" si="0"/>
        <v>3346</v>
      </c>
      <c r="L145" s="41">
        <f t="shared" si="0"/>
        <v>40</v>
      </c>
      <c r="M145">
        <f t="shared" si="0"/>
        <v>108</v>
      </c>
      <c r="N145" s="58">
        <f t="shared" si="0"/>
        <v>958</v>
      </c>
      <c r="O145" s="127">
        <f>K145+N145</f>
        <v>4304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Q23" sqref="Q23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9" t="s">
        <v>34</v>
      </c>
      <c r="Q2" s="22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1209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1210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1211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1212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1213</v>
      </c>
      <c r="F12">
        <v>67</v>
      </c>
      <c r="I12" s="41">
        <v>67</v>
      </c>
      <c r="K12" s="29">
        <v>67</v>
      </c>
      <c r="R12" t="s">
        <v>1214</v>
      </c>
    </row>
    <row r="13" spans="1:18" x14ac:dyDescent="0.45">
      <c r="A13">
        <v>181030</v>
      </c>
      <c r="B13" s="55" t="s">
        <v>1337</v>
      </c>
      <c r="C13" s="41" t="s">
        <v>1338</v>
      </c>
      <c r="D13" s="55" t="s">
        <v>1339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1340</v>
      </c>
    </row>
    <row r="14" spans="1:18" x14ac:dyDescent="0.45">
      <c r="B14" s="55" t="s">
        <v>1347</v>
      </c>
      <c r="C14" s="41" t="s">
        <v>1348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1349</v>
      </c>
      <c r="C15" s="41" t="s">
        <v>1350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1351</v>
      </c>
      <c r="C16" s="41" t="s">
        <v>1352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1353</v>
      </c>
      <c r="C17" s="41" t="s">
        <v>1350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1354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9" t="s">
        <v>34</v>
      </c>
      <c r="Q2" s="22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1355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1072</v>
      </c>
      <c r="C34" t="s">
        <v>1074</v>
      </c>
      <c r="D34" t="s">
        <v>1073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1090</v>
      </c>
    </row>
    <row r="35" spans="1:18" x14ac:dyDescent="0.45">
      <c r="A35">
        <v>180822</v>
      </c>
      <c r="B35">
        <v>139</v>
      </c>
      <c r="C35" t="s">
        <v>1161</v>
      </c>
      <c r="D35" t="s">
        <v>1162</v>
      </c>
      <c r="E35">
        <v>1</v>
      </c>
      <c r="H35">
        <v>1</v>
      </c>
      <c r="I35">
        <v>1</v>
      </c>
      <c r="K35">
        <v>2</v>
      </c>
      <c r="R35" t="s">
        <v>1163</v>
      </c>
    </row>
    <row r="36" spans="1:18" x14ac:dyDescent="0.45">
      <c r="A36">
        <v>180828</v>
      </c>
      <c r="B36" t="s">
        <v>1169</v>
      </c>
      <c r="C36" t="s">
        <v>1183</v>
      </c>
      <c r="D36" t="s">
        <v>1184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1185</v>
      </c>
    </row>
    <row r="37" spans="1:18" x14ac:dyDescent="0.45">
      <c r="A37">
        <v>181023</v>
      </c>
      <c r="B37" t="s">
        <v>1316</v>
      </c>
      <c r="C37" t="s">
        <v>1311</v>
      </c>
      <c r="D37" t="s">
        <v>1312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1313</v>
      </c>
      <c r="R37" t="s">
        <v>1330</v>
      </c>
    </row>
    <row r="41" spans="1:18" ht="17.5" thickBot="1" x14ac:dyDescent="0.5"/>
    <row r="42" spans="1:18" s="1" customFormat="1" ht="26" thickBot="1" x14ac:dyDescent="0.5">
      <c r="A42" s="13" t="s">
        <v>963</v>
      </c>
      <c r="B42" s="11"/>
      <c r="C42" s="11"/>
      <c r="D42" s="11"/>
      <c r="E42" s="11">
        <f>SUM(E4:E41)</f>
        <v>123</v>
      </c>
      <c r="F42" s="11">
        <f>SUM(F4:F41)</f>
        <v>53</v>
      </c>
      <c r="G42" s="11">
        <f>SUM(G4:G41)</f>
        <v>43</v>
      </c>
      <c r="H42" s="11">
        <f>SUM(E4:G41)</f>
        <v>219</v>
      </c>
      <c r="I42" s="11">
        <f>SUM(I4:I41)</f>
        <v>176</v>
      </c>
      <c r="J42" s="11">
        <v>1</v>
      </c>
      <c r="K42" s="11">
        <f>SUM(K4:K41)</f>
        <v>354</v>
      </c>
      <c r="L42" s="11">
        <f>SUM(L4:L41)</f>
        <v>10</v>
      </c>
      <c r="M42" s="11">
        <f>SUM(M4:M41)</f>
        <v>6</v>
      </c>
      <c r="N42" s="11">
        <f>SUM(N4:N41)</f>
        <v>116</v>
      </c>
      <c r="O42" s="11">
        <f>K42+N42</f>
        <v>470</v>
      </c>
      <c r="P42" s="11"/>
      <c r="Q42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34</v>
      </c>
      <c r="Q2" s="22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1024</v>
      </c>
      <c r="D9" s="41" t="s">
        <v>1025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1026</v>
      </c>
    </row>
    <row r="10" spans="1:20" x14ac:dyDescent="0.45">
      <c r="A10">
        <v>20180703</v>
      </c>
      <c r="B10" t="s">
        <v>1080</v>
      </c>
      <c r="D10" s="41" t="s">
        <v>1081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1204</v>
      </c>
    </row>
    <row r="11" spans="1:20" x14ac:dyDescent="0.45">
      <c r="A11">
        <v>181004</v>
      </c>
      <c r="B11" t="s">
        <v>1243</v>
      </c>
      <c r="C11" t="s">
        <v>1244</v>
      </c>
      <c r="D11" s="41" t="s">
        <v>1245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1254</v>
      </c>
      <c r="T11" t="s">
        <v>1284</v>
      </c>
    </row>
    <row r="12" spans="1:20" x14ac:dyDescent="0.45">
      <c r="A12">
        <v>181010</v>
      </c>
      <c r="B12" t="s">
        <v>1266</v>
      </c>
      <c r="D12" s="41" t="s">
        <v>1267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1290</v>
      </c>
      <c r="S12" t="s">
        <v>1268</v>
      </c>
    </row>
    <row r="13" spans="1:20" x14ac:dyDescent="0.45">
      <c r="A13">
        <v>181018</v>
      </c>
      <c r="B13" t="s">
        <v>1294</v>
      </c>
      <c r="D13" s="41" t="s">
        <v>1295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1317</v>
      </c>
    </row>
    <row r="14" spans="1:20" x14ac:dyDescent="0.45">
      <c r="A14">
        <v>101023</v>
      </c>
      <c r="B14">
        <v>63</v>
      </c>
      <c r="C14" t="s">
        <v>1314</v>
      </c>
      <c r="D14" s="41" t="s">
        <v>1315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1329</v>
      </c>
      <c r="P14" s="41"/>
      <c r="Q14" s="84"/>
      <c r="R14" t="s">
        <v>1334</v>
      </c>
    </row>
    <row r="15" spans="1:20" x14ac:dyDescent="0.45">
      <c r="A15">
        <v>101025</v>
      </c>
      <c r="B15">
        <v>64</v>
      </c>
      <c r="D15" s="41" t="s">
        <v>1331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1332</v>
      </c>
    </row>
    <row r="16" spans="1:20" ht="17.5" thickBot="1" x14ac:dyDescent="0.5">
      <c r="D16" s="41"/>
      <c r="E16" s="41"/>
      <c r="I16" s="41"/>
      <c r="L16" s="41"/>
      <c r="O16" s="41"/>
      <c r="P16" s="41"/>
      <c r="Q16" s="84"/>
    </row>
    <row r="17" spans="1:17" ht="17.5" thickBot="1" x14ac:dyDescent="0.5">
      <c r="A17" s="47" t="s">
        <v>947</v>
      </c>
      <c r="B17" s="48"/>
      <c r="C17" s="48"/>
      <c r="D17" s="51"/>
      <c r="E17" s="51">
        <f>SUM(E4:E16)</f>
        <v>85</v>
      </c>
      <c r="F17" s="48">
        <f>SUM(F5:F16)</f>
        <v>14</v>
      </c>
      <c r="G17" s="48">
        <f>SUM(G5:G16)</f>
        <v>5</v>
      </c>
      <c r="H17" s="48">
        <f>SUM(E17:G17)</f>
        <v>104</v>
      </c>
      <c r="I17" s="51">
        <f>SUM(I4:I16)</f>
        <v>99</v>
      </c>
      <c r="J17" s="48">
        <f>SUM(J5:J16)</f>
        <v>0</v>
      </c>
      <c r="K17" s="48">
        <f>SUM(K4:K16)</f>
        <v>198</v>
      </c>
      <c r="L17" s="51">
        <f>SUM(L5:L16)</f>
        <v>5</v>
      </c>
      <c r="M17" s="48">
        <f>SUM(M5:M16)</f>
        <v>6</v>
      </c>
      <c r="N17" s="48">
        <f>SUM(N5:N16)</f>
        <v>71</v>
      </c>
      <c r="O17" s="51">
        <f>K17+N17</f>
        <v>269</v>
      </c>
      <c r="P17" s="51"/>
      <c r="Q17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Q17" sqref="Q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0" t="s">
        <v>850</v>
      </c>
      <c r="F2" s="231"/>
      <c r="G2" s="231"/>
      <c r="H2" s="232"/>
      <c r="I2" s="191"/>
      <c r="J2" s="146" t="s">
        <v>851</v>
      </c>
      <c r="K2" s="147"/>
      <c r="L2" s="145"/>
      <c r="M2" s="146" t="s">
        <v>852</v>
      </c>
      <c r="N2" s="148"/>
      <c r="O2" s="212" t="s">
        <v>853</v>
      </c>
      <c r="P2" s="213" t="s">
        <v>1271</v>
      </c>
      <c r="Q2" s="214" t="s">
        <v>1273</v>
      </c>
      <c r="R2" s="220" t="s">
        <v>1272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15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2"/>
      <c r="P3" s="215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220</v>
      </c>
      <c r="F4" s="159">
        <v>46</v>
      </c>
      <c r="G4" s="159">
        <v>18</v>
      </c>
      <c r="H4" s="164">
        <v>284</v>
      </c>
      <c r="I4" s="160">
        <v>266</v>
      </c>
      <c r="J4" s="159">
        <v>0</v>
      </c>
      <c r="K4" s="160">
        <v>532</v>
      </c>
      <c r="L4" s="158">
        <v>14</v>
      </c>
      <c r="M4" s="159">
        <v>23</v>
      </c>
      <c r="N4" s="159">
        <v>204</v>
      </c>
      <c r="O4" s="161">
        <v>736</v>
      </c>
      <c r="P4" s="216">
        <v>240</v>
      </c>
      <c r="Q4" s="160">
        <v>284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862</v>
      </c>
      <c r="F5" s="159">
        <v>239</v>
      </c>
      <c r="G5" s="159">
        <v>85</v>
      </c>
      <c r="H5" s="164">
        <v>1186</v>
      </c>
      <c r="I5" s="160">
        <v>1101</v>
      </c>
      <c r="J5" s="159">
        <v>2</v>
      </c>
      <c r="K5" s="160">
        <v>2205</v>
      </c>
      <c r="L5" s="158">
        <v>32</v>
      </c>
      <c r="M5" s="159">
        <v>69</v>
      </c>
      <c r="N5" s="159">
        <v>540</v>
      </c>
      <c r="O5" s="162">
        <v>2745</v>
      </c>
      <c r="P5" s="216">
        <v>1700</v>
      </c>
      <c r="Q5" s="160">
        <v>1186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9">
        <v>2100</v>
      </c>
      <c r="F6" s="210">
        <v>467</v>
      </c>
      <c r="G6" s="210">
        <v>205</v>
      </c>
      <c r="H6" s="211">
        <v>2772</v>
      </c>
      <c r="I6" s="210">
        <v>2567</v>
      </c>
      <c r="J6" s="210">
        <v>25</v>
      </c>
      <c r="K6" s="210">
        <v>5177</v>
      </c>
      <c r="L6" s="209">
        <v>40</v>
      </c>
      <c r="M6" s="210">
        <v>91</v>
      </c>
      <c r="N6" s="210">
        <v>729</v>
      </c>
      <c r="O6" s="163">
        <v>5906</v>
      </c>
      <c r="P6" s="217">
        <v>2600</v>
      </c>
      <c r="Q6" s="210">
        <v>2772</v>
      </c>
      <c r="R6" s="221"/>
    </row>
    <row r="7" spans="1:18" ht="17.5" x14ac:dyDescent="0.45">
      <c r="A7" s="183" t="s">
        <v>868</v>
      </c>
      <c r="B7" s="165"/>
      <c r="C7" s="140"/>
      <c r="D7" s="166"/>
      <c r="E7" s="208">
        <v>1206</v>
      </c>
      <c r="F7" s="140">
        <v>459</v>
      </c>
      <c r="G7" s="140">
        <v>142</v>
      </c>
      <c r="H7" s="190">
        <v>1807</v>
      </c>
      <c r="I7" s="144">
        <v>1665</v>
      </c>
      <c r="J7" s="167">
        <v>9</v>
      </c>
      <c r="K7" s="142">
        <v>3346</v>
      </c>
      <c r="L7" s="165">
        <v>40</v>
      </c>
      <c r="M7" s="167">
        <v>108</v>
      </c>
      <c r="N7" s="167">
        <v>958</v>
      </c>
      <c r="O7" s="161">
        <v>4304</v>
      </c>
      <c r="P7" s="216">
        <v>3200</v>
      </c>
      <c r="Q7" s="144">
        <v>1807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144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6"/>
      <c r="Q8" s="144">
        <v>1230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123</v>
      </c>
      <c r="F9" s="140">
        <v>53</v>
      </c>
      <c r="G9" s="140">
        <v>43</v>
      </c>
      <c r="H9" s="190">
        <v>219</v>
      </c>
      <c r="I9" s="192">
        <v>176</v>
      </c>
      <c r="J9" s="141">
        <v>1</v>
      </c>
      <c r="K9" s="142">
        <v>354</v>
      </c>
      <c r="L9" s="165">
        <v>10</v>
      </c>
      <c r="M9" s="167">
        <v>6</v>
      </c>
      <c r="N9" s="167">
        <v>116</v>
      </c>
      <c r="O9" s="161">
        <v>470</v>
      </c>
      <c r="P9" s="216">
        <v>980</v>
      </c>
      <c r="Q9" s="144">
        <v>219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85</v>
      </c>
      <c r="F10" s="140">
        <v>14</v>
      </c>
      <c r="G10" s="140">
        <v>5</v>
      </c>
      <c r="H10" s="190">
        <v>104</v>
      </c>
      <c r="I10" s="144">
        <v>99</v>
      </c>
      <c r="J10" s="141">
        <v>0</v>
      </c>
      <c r="K10" s="142">
        <v>198</v>
      </c>
      <c r="L10" s="165">
        <v>5</v>
      </c>
      <c r="M10" s="141">
        <v>6</v>
      </c>
      <c r="N10" s="141">
        <v>71</v>
      </c>
      <c r="O10" s="161">
        <v>269</v>
      </c>
      <c r="P10" s="216">
        <v>800</v>
      </c>
      <c r="Q10" s="144">
        <v>104</v>
      </c>
      <c r="R10" s="187"/>
    </row>
    <row r="11" spans="1:18" ht="17.5" x14ac:dyDescent="0.45">
      <c r="A11" s="183" t="s">
        <v>1293</v>
      </c>
      <c r="B11" s="165"/>
      <c r="C11" s="140"/>
      <c r="D11" s="166"/>
      <c r="E11" s="165"/>
      <c r="F11" s="140"/>
      <c r="G11" s="140"/>
      <c r="H11" s="190"/>
      <c r="I11" s="144"/>
      <c r="J11" s="141"/>
      <c r="K11" s="142"/>
      <c r="L11" s="165"/>
      <c r="M11" s="141"/>
      <c r="N11" s="141"/>
      <c r="O11" s="161"/>
      <c r="P11" s="216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144"/>
      <c r="J12" s="141"/>
      <c r="K12" s="142"/>
      <c r="L12" s="165"/>
      <c r="M12" s="141"/>
      <c r="N12" s="141"/>
      <c r="O12" s="161"/>
      <c r="P12" s="216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5419</v>
      </c>
      <c r="F13" s="172">
        <f t="shared" ref="F13:N13" si="0">SUM(F4:F12)</f>
        <v>1610</v>
      </c>
      <c r="G13" s="172">
        <f t="shared" si="0"/>
        <v>573</v>
      </c>
      <c r="H13" s="173">
        <f t="shared" si="0"/>
        <v>7602</v>
      </c>
      <c r="I13" s="172">
        <f t="shared" si="0"/>
        <v>7029</v>
      </c>
      <c r="J13" s="172">
        <f t="shared" si="0"/>
        <v>38</v>
      </c>
      <c r="K13" s="172">
        <f t="shared" si="0"/>
        <v>14055</v>
      </c>
      <c r="L13" s="171">
        <f t="shared" si="0"/>
        <v>159</v>
      </c>
      <c r="M13" s="172">
        <f t="shared" si="0"/>
        <v>347</v>
      </c>
      <c r="N13" s="172">
        <f t="shared" si="0"/>
        <v>3082</v>
      </c>
      <c r="O13" s="168">
        <f>SUM(O4:O12)</f>
        <v>17137</v>
      </c>
      <c r="P13" s="218">
        <f>SUM(P4:P12)</f>
        <v>10020</v>
      </c>
      <c r="Q13" s="219">
        <f>SUM(Q4:Q12)</f>
        <v>7602</v>
      </c>
      <c r="R13" s="222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2410</v>
      </c>
      <c r="P14" s="140" t="s">
        <v>1366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/>
      <c r="O15" s="135">
        <v>19547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/>
      <c r="Q16" s="84"/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2018-11-08T08:22:10Z</dcterms:modified>
</cp:coreProperties>
</file>