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25" windowHeight="11025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Sheet9" sheetId="9" r:id="rId9"/>
    <sheet name="화보" sheetId="10" r:id="rId10"/>
  </sheets>
  <calcPr calcId="124519"/>
</workbook>
</file>

<file path=xl/calcChain.xml><?xml version="1.0" encoding="utf-8"?>
<calcChain xmlns="http://schemas.openxmlformats.org/spreadsheetml/2006/main">
  <c r="J75" i="10"/>
  <c r="N193" i="3" l="1"/>
  <c r="K140" i="1" l="1"/>
  <c r="N140"/>
  <c r="M140"/>
  <c r="L140"/>
  <c r="J140"/>
  <c r="I140"/>
  <c r="G140"/>
  <c r="F140"/>
  <c r="E140"/>
  <c r="H140" s="1"/>
  <c r="O140" l="1"/>
  <c r="J13" i="9"/>
  <c r="I13"/>
  <c r="H13"/>
  <c r="G13"/>
  <c r="F13"/>
  <c r="E13"/>
  <c r="D13"/>
  <c r="C13"/>
  <c r="B13"/>
  <c r="L13" i="8" l="1"/>
  <c r="Q13" l="1"/>
  <c r="P13"/>
  <c r="K155" i="4"/>
  <c r="J155"/>
  <c r="I155"/>
  <c r="G155"/>
  <c r="F155"/>
  <c r="E155"/>
  <c r="N155"/>
  <c r="M155"/>
  <c r="L155"/>
  <c r="H155" l="1"/>
  <c r="I193" i="3" l="1"/>
  <c r="H74" i="2" l="1"/>
  <c r="H44" i="6"/>
  <c r="E13" i="8"/>
  <c r="K19" i="7" l="1"/>
  <c r="N19"/>
  <c r="M19"/>
  <c r="L19"/>
  <c r="J19"/>
  <c r="I19"/>
  <c r="G19"/>
  <c r="F19"/>
  <c r="E19"/>
  <c r="H19" l="1"/>
  <c r="O19"/>
  <c r="N44" i="6"/>
  <c r="M44"/>
  <c r="L44"/>
  <c r="K44"/>
  <c r="I44"/>
  <c r="G44"/>
  <c r="F44"/>
  <c r="E44"/>
  <c r="O44" l="1"/>
  <c r="E193" i="3"/>
  <c r="J193" l="1"/>
  <c r="G193" l="1"/>
  <c r="H123" i="1" l="1"/>
  <c r="J74" i="2" l="1"/>
  <c r="L193" i="3"/>
  <c r="F193"/>
  <c r="M193"/>
  <c r="K193"/>
  <c r="H193"/>
  <c r="N123" i="1"/>
  <c r="M123"/>
  <c r="L123"/>
  <c r="K123"/>
  <c r="J123"/>
  <c r="I123"/>
  <c r="G123"/>
  <c r="F123"/>
  <c r="E123"/>
  <c r="O155" i="4" l="1"/>
  <c r="G115" i="2"/>
  <c r="F115"/>
  <c r="E115"/>
  <c r="N74"/>
  <c r="M74"/>
  <c r="L74"/>
  <c r="K74"/>
  <c r="I74"/>
  <c r="G74"/>
  <c r="F74"/>
  <c r="E74"/>
  <c r="H115" l="1"/>
  <c r="O74"/>
  <c r="O13" i="8"/>
  <c r="N21" i="5"/>
  <c r="M21"/>
  <c r="L21"/>
  <c r="K21"/>
  <c r="I21"/>
  <c r="G21"/>
  <c r="F21"/>
  <c r="E21"/>
  <c r="H21" l="1"/>
  <c r="N13" i="8"/>
  <c r="M13"/>
  <c r="K13"/>
  <c r="J13"/>
  <c r="I13"/>
  <c r="G13"/>
  <c r="F13"/>
  <c r="H13" l="1"/>
  <c r="H111" i="1"/>
  <c r="E111" l="1"/>
  <c r="O193" i="3"/>
  <c r="J21" i="5"/>
</calcChain>
</file>

<file path=xl/sharedStrings.xml><?xml version="1.0" encoding="utf-8"?>
<sst xmlns="http://schemas.openxmlformats.org/spreadsheetml/2006/main" count="1905" uniqueCount="1685">
  <si>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</si>
  <si>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</si>
  <si>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</si>
  <si>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</si>
  <si>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</si>
  <si>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</si>
  <si>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</si>
  <si>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</si>
  <si>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</si>
  <si>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</si>
  <si>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</si>
  <si>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</si>
  <si>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</si>
  <si>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</si>
  <si>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</si>
  <si>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</si>
  <si>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</si>
  <si>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</si>
  <si>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</si>
  <si>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</si>
  <si>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</si>
  <si>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</si>
  <si>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</si>
  <si>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</si>
  <si>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</si>
  <si>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</si>
  <si>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</si>
  <si>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</si>
  <si>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</si>
  <si>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</si>
  <si>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</si>
  <si>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</si>
  <si>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</si>
  <si>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</si>
  <si>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</si>
  <si>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</si>
  <si>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</si>
  <si>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</si>
  <si>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</si>
  <si>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</si>
  <si>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</si>
  <si>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</si>
  <si>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</si>
  <si>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</si>
  <si>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</si>
  <si>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</si>
  <si>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</si>
  <si>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</si>
  <si>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</si>
  <si>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</si>
  <si>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</si>
  <si>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</si>
  <si>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</si>
  <si>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</si>
  <si>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</si>
  <si>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</si>
  <si>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</si>
  <si>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</si>
  <si>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</si>
  <si>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</si>
  <si>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</si>
  <si>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</si>
  <si>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</si>
  <si>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</si>
  <si>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</si>
  <si>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</si>
  <si>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</si>
  <si>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</si>
  <si>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</si>
  <si>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</si>
  <si>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</si>
  <si>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</si>
  <si>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</si>
  <si>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</si>
  <si>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</si>
  <si>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</si>
  <si>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</si>
  <si>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</si>
  <si>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</si>
  <si>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</si>
  <si>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</si>
  <si>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</si>
  <si>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</si>
  <si>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</si>
  <si>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</si>
  <si>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</si>
  <si>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</si>
  <si>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</si>
  <si>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</si>
  <si>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</si>
  <si>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</si>
  <si>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</si>
  <si>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</si>
  <si>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</si>
  <si>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</si>
  <si>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</si>
  <si>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</si>
  <si>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</si>
  <si>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</si>
  <si>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</si>
  <si>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</si>
  <si>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</si>
  <si>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</si>
  <si>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</si>
  <si>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</si>
  <si>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</si>
  <si>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</si>
  <si>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</si>
  <si>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</si>
  <si>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</si>
  <si>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</si>
  <si>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</si>
  <si>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</si>
  <si>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</si>
  <si>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</si>
  <si>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</si>
  <si>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</si>
  <si>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</si>
  <si>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</si>
  <si>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</si>
  <si>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</si>
  <si>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</si>
  <si>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</si>
  <si>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</si>
  <si>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</si>
  <si>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</si>
  <si>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</si>
  <si>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</si>
  <si>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</si>
  <si>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</si>
  <si>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</si>
  <si>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</si>
  <si>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</si>
  <si>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</si>
  <si>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</si>
  <si>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</si>
  <si>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</si>
  <si>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</si>
  <si>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</si>
  <si>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</si>
  <si>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</si>
  <si>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</si>
  <si>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</si>
  <si>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</si>
  <si>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</si>
  <si>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</si>
  <si>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</si>
  <si>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</si>
  <si>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</si>
  <si>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</si>
  <si>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</si>
  <si>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</si>
  <si>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</si>
  <si>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</si>
  <si>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</si>
  <si>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</si>
  <si>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</si>
  <si>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</si>
  <si>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</si>
  <si>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</si>
  <si>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</si>
  <si>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</si>
  <si>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</si>
  <si>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</si>
  <si>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</si>
  <si>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</si>
  <si>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</si>
  <si>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</si>
  <si>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</si>
  <si>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</si>
  <si>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</si>
  <si>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</si>
  <si>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</si>
  <si>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</si>
  <si>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</si>
  <si>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</si>
  <si>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</si>
  <si>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</si>
  <si>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</si>
  <si>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</si>
  <si>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</si>
  <si>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</si>
  <si>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</si>
  <si>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</si>
  <si>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</si>
  <si>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</si>
  <si>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</si>
  <si>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</si>
  <si>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</si>
  <si>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</si>
  <si>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</si>
  <si>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</si>
  <si>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</si>
  <si>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</si>
  <si>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</si>
  <si>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</si>
  <si>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</si>
  <si>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</si>
  <si>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</si>
  <si>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</si>
  <si>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</si>
  <si>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</si>
  <si>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</si>
  <si>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</si>
  <si>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</si>
  <si>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</si>
  <si>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</si>
  <si>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</si>
  <si>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</si>
  <si>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</si>
  <si>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</si>
  <si>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</si>
  <si>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</si>
  <si>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</si>
  <si>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</si>
  <si>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</si>
  <si>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</si>
  <si>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</si>
  <si>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</si>
  <si>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</si>
  <si>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</si>
  <si>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</si>
  <si>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</si>
  <si>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</si>
  <si>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</si>
  <si>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</si>
  <si>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</si>
  <si>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</si>
  <si>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</si>
  <si>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</si>
  <si>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</si>
  <si>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</si>
  <si>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</si>
  <si>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</si>
  <si>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</si>
  <si>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</si>
  <si>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</si>
  <si>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</si>
  <si>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</si>
  <si>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</si>
  <si>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</si>
  <si>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</si>
  <si>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</si>
  <si>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</si>
  <si>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</si>
  <si>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</si>
  <si>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</si>
  <si>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</si>
  <si>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</si>
  <si>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</si>
  <si>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</si>
  <si>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</si>
  <si>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</si>
  <si>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</si>
  <si>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</si>
  <si>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</si>
  <si>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</si>
  <si>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</si>
  <si>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</si>
  <si>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</si>
  <si>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</si>
  <si>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</si>
  <si>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</si>
  <si>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</si>
  <si>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</si>
  <si>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</si>
  <si>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</si>
  <si>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</si>
  <si>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</si>
  <si>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</si>
  <si>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</si>
  <si>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</si>
  <si>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</si>
  <si>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</si>
  <si>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</si>
  <si>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</si>
  <si>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</si>
  <si>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</si>
  <si>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</si>
  <si>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</si>
  <si>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</si>
  <si>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</si>
  <si>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</si>
  <si>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</si>
  <si>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</si>
  <si>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</si>
  <si>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</si>
  <si>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</si>
  <si>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</si>
  <si>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</si>
  <si>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</si>
  <si>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</si>
  <si>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</si>
  <si>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</si>
  <si>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</si>
  <si>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</si>
  <si>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</si>
  <si>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</si>
  <si>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</si>
  <si>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</si>
  <si>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</si>
  <si>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</si>
  <si>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</si>
  <si>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</si>
  <si>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</si>
  <si>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</si>
  <si>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</si>
  <si>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</si>
  <si>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</si>
  <si>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</si>
  <si>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</si>
  <si>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</si>
  <si>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</si>
  <si>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</si>
  <si>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</si>
  <si>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</si>
  <si>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</si>
  <si>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</si>
  <si>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</si>
  <si>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</si>
  <si>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</si>
  <si>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</si>
  <si>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</si>
  <si>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</si>
  <si>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</si>
  <si>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</si>
  <si>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</si>
  <si>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</si>
  <si>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</si>
  <si>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</si>
  <si>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</si>
  <si>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</si>
  <si>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</si>
  <si>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</si>
  <si>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</si>
  <si>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</si>
  <si>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</si>
  <si>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</si>
  <si>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</si>
  <si>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</si>
  <si>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</si>
  <si>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</si>
  <si>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</si>
  <si>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</si>
  <si>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</si>
  <si>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</si>
  <si>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</si>
  <si>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</si>
  <si>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</si>
  <si>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</si>
  <si>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</si>
  <si>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</si>
  <si>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</si>
  <si>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</si>
  <si>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</si>
  <si>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</si>
  <si>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</si>
  <si>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</si>
  <si>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</si>
  <si>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</si>
  <si>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</si>
  <si>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</si>
  <si>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</si>
  <si>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</si>
  <si>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</si>
  <si>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</si>
  <si>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</si>
  <si>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</si>
  <si>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</si>
  <si>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</si>
  <si>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</si>
  <si>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</si>
  <si>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</si>
  <si>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</si>
  <si>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</si>
  <si>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</si>
  <si>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</si>
  <si>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</si>
  <si>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</si>
  <si>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</si>
  <si>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</si>
  <si>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</si>
  <si>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</si>
  <si>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</si>
  <si>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</si>
  <si>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</si>
  <si>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</si>
  <si>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</si>
  <si>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</si>
  <si>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</si>
  <si>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</si>
  <si>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</si>
  <si>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</si>
  <si>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</si>
  <si>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</si>
  <si>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</si>
  <si>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</si>
  <si>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</si>
  <si>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</si>
  <si>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</si>
  <si>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</si>
  <si>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</si>
  <si>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</si>
  <si>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</si>
  <si>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</si>
  <si>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</si>
  <si>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</si>
  <si>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</si>
  <si>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</si>
  <si>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</si>
  <si>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</si>
  <si>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</si>
  <si>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</si>
  <si>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</si>
  <si>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</si>
  <si>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</si>
  <si>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</si>
  <si>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</si>
  <si>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</si>
  <si>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</si>
  <si>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</si>
  <si>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</si>
  <si>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</si>
  <si>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</si>
  <si>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</si>
  <si>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</si>
  <si>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</si>
  <si>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</si>
  <si>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</si>
  <si>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</si>
  <si>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</si>
  <si>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</si>
  <si>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</si>
  <si>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</si>
  <si>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</si>
  <si>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</si>
  <si>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</si>
  <si>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</si>
  <si>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</si>
  <si>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</si>
  <si>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</si>
  <si>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</si>
  <si>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</si>
  <si>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</si>
  <si>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</si>
  <si>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</si>
  <si>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</si>
  <si>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</si>
  <si>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</si>
  <si>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</si>
  <si>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</si>
  <si>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</si>
  <si>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</si>
  <si>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</si>
  <si>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</si>
  <si>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</si>
  <si>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</si>
  <si>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</si>
  <si>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</si>
  <si>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</si>
  <si>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</si>
  <si>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</si>
  <si>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</si>
  <si>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</si>
  <si>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</si>
  <si>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</si>
  <si>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</si>
  <si>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</si>
  <si>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</si>
  <si>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</si>
  <si>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</si>
  <si>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</si>
  <si>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</si>
  <si>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</si>
  <si>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</si>
  <si>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</si>
  <si>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</si>
  <si>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</si>
  <si>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</si>
  <si>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</si>
  <si>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</si>
  <si>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</si>
  <si>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</si>
  <si>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</si>
  <si>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</si>
  <si>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</si>
  <si>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</si>
  <si>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</si>
  <si>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</si>
  <si>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</si>
  <si>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</si>
  <si>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</si>
  <si>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</si>
  <si>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</si>
  <si>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</si>
  <si>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</si>
  <si>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</si>
  <si>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</si>
  <si>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</si>
  <si>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</si>
  <si>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</si>
  <si>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</si>
  <si>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</si>
  <si>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</si>
  <si>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</si>
  <si>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</si>
  <si>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</si>
  <si>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</si>
  <si>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</si>
  <si>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</si>
  <si>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</si>
  <si>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</si>
  <si>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</si>
  <si>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</si>
  <si>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</si>
  <si>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</si>
  <si>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</si>
  <si>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</si>
  <si>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</si>
  <si>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</si>
  <si>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</si>
  <si>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</si>
  <si>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</si>
  <si>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</si>
  <si>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</si>
  <si>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</si>
  <si>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</si>
  <si>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</si>
  <si>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</si>
  <si>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</si>
  <si>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</si>
  <si>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</si>
  <si>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</si>
  <si>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</si>
  <si>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</si>
  <si>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</si>
  <si>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</si>
  <si>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</si>
  <si>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</si>
  <si>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</si>
  <si>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</si>
  <si>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</si>
  <si>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</si>
  <si>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</si>
  <si>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</si>
  <si>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</si>
  <si>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</si>
  <si>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</si>
  <si>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</si>
  <si>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</si>
  <si>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</si>
  <si>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</si>
  <si>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</si>
  <si>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</si>
  <si>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</si>
  <si>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</si>
  <si>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</si>
  <si>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</si>
  <si>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</si>
  <si>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</si>
  <si>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</si>
  <si>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</si>
  <si>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</si>
  <si>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</si>
  <si>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</si>
  <si>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</si>
  <si>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</si>
  <si>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</si>
  <si>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</si>
  <si>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</si>
  <si>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</si>
  <si>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</si>
  <si>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</si>
  <si>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</si>
  <si>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</si>
  <si>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</si>
  <si>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</si>
  <si>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</si>
  <si>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</si>
  <si>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</si>
  <si>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</si>
  <si>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</si>
  <si>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</si>
  <si>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</si>
  <si>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</si>
  <si>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</si>
  <si>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</si>
  <si>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</si>
  <si>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</si>
  <si>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</si>
  <si>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</si>
  <si>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</si>
  <si>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</si>
  <si>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</si>
  <si>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</si>
  <si>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</si>
  <si>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</si>
  <si>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</si>
  <si>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</si>
  <si>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</si>
  <si>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</si>
  <si>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</si>
  <si>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</si>
  <si>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</si>
  <si>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</si>
  <si>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</si>
  <si>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</si>
  <si>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</si>
  <si>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</si>
  <si>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</si>
  <si>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</si>
  <si>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</si>
  <si>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</si>
  <si>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</si>
  <si>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</si>
  <si>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</si>
  <si>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</si>
  <si>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</si>
  <si>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</si>
  <si>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</si>
  <si>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</si>
  <si>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</si>
  <si>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</si>
  <si>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</si>
  <si>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</si>
  <si>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</si>
  <si>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</si>
  <si>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</si>
  <si>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</si>
  <si>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</si>
  <si>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</si>
  <si>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</si>
  <si>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</si>
  <si>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</si>
  <si>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</si>
  <si>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</si>
  <si>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</si>
  <si>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</si>
  <si>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</si>
  <si>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</si>
  <si>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</si>
  <si>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</si>
  <si>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</si>
  <si>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</si>
  <si>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</si>
  <si>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</si>
  <si>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</si>
  <si>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</si>
  <si>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</si>
  <si>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</si>
  <si>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</si>
  <si>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</si>
  <si>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</si>
  <si>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</si>
  <si>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</si>
  <si>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</si>
  <si>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</si>
  <si>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</si>
  <si>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</si>
  <si>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</si>
  <si>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</si>
  <si>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</si>
  <si>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</si>
  <si>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</si>
  <si>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</si>
  <si>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</si>
  <si>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</si>
  <si>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</si>
  <si>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</si>
  <si>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</si>
  <si>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</si>
  <si>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</si>
  <si>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</si>
  <si>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</si>
  <si>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</si>
  <si>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</si>
  <si>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</si>
  <si>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</si>
  <si>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</si>
  <si>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</si>
  <si>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</si>
  <si>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</si>
  <si>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</si>
  <si>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</si>
  <si>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</si>
  <si>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</si>
  <si>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</si>
  <si>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</si>
  <si>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</si>
  <si>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</si>
  <si>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</si>
  <si>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</si>
  <si>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</si>
  <si>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</si>
  <si>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</si>
  <si>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</si>
  <si>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</si>
  <si>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</si>
  <si>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</si>
  <si>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</si>
  <si>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</si>
  <si>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</si>
  <si>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</si>
  <si>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</si>
  <si>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</si>
  <si>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</si>
  <si>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</si>
  <si>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</si>
  <si>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</si>
  <si>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</si>
  <si>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</si>
  <si>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</si>
  <si>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</si>
  <si>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</si>
  <si>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</si>
  <si>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</si>
  <si>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</si>
  <si>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</si>
  <si>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</si>
  <si>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</si>
  <si>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</si>
  <si>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</si>
  <si>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</si>
  <si>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</si>
  <si>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</si>
  <si>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</si>
  <si>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</si>
  <si>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</si>
  <si>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</si>
  <si>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</si>
  <si>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</si>
  <si>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</si>
  <si>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</si>
  <si>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</si>
  <si>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</si>
  <si>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</si>
  <si>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</si>
  <si>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</si>
  <si>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</si>
  <si>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</si>
  <si>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</si>
  <si>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</si>
  <si>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</si>
  <si>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</si>
  <si>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</si>
  <si>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</si>
  <si>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</si>
  <si>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</si>
  <si>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</si>
  <si>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</si>
  <si>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</si>
  <si>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</si>
  <si>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</si>
  <si>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</si>
  <si>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</si>
  <si>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</si>
  <si>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</si>
  <si>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</si>
  <si>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</si>
  <si>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</si>
  <si>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</si>
  <si>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</si>
  <si>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</si>
  <si>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</si>
  <si>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</si>
  <si>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</si>
  <si>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</si>
  <si>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</si>
  <si>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</si>
  <si>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</si>
  <si>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</si>
  <si>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</si>
  <si>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</si>
  <si>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</si>
  <si>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</si>
  <si>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</si>
  <si>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</si>
  <si>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</si>
  <si>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</si>
  <si>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</si>
  <si>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</si>
  <si>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</si>
  <si>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</si>
  <si>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</si>
  <si>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</si>
  <si>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</si>
  <si>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</si>
  <si>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</si>
  <si>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</si>
  <si>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</si>
  <si>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</si>
  <si>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</si>
  <si>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</si>
  <si>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</si>
  <si>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</si>
  <si>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</si>
  <si>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</si>
  <si>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</si>
  <si>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</si>
  <si>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</si>
  <si>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</si>
  <si>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</si>
  <si>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</si>
  <si>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</si>
  <si>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</si>
  <si>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</si>
  <si>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</si>
  <si>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</si>
  <si>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</si>
  <si>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</si>
  <si>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</si>
  <si>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</si>
  <si>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</si>
  <si>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</si>
  <si>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</si>
  <si>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</si>
  <si>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</si>
  <si>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</si>
  <si>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</si>
  <si>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</si>
  <si>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</si>
  <si>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</si>
  <si>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</si>
  <si>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</si>
  <si>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</si>
  <si>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</si>
  <si>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</si>
  <si>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</si>
  <si>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</si>
  <si>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</si>
  <si>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</si>
  <si>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</si>
  <si>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</si>
  <si>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</si>
  <si>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</si>
  <si>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</si>
  <si>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</si>
  <si>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</si>
  <si>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</si>
  <si>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</si>
  <si>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</si>
  <si>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</si>
  <si>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</si>
  <si>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</si>
  <si>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</si>
  <si>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</si>
  <si>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</si>
  <si>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</si>
  <si>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</si>
  <si>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</si>
  <si>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</si>
  <si>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</si>
  <si>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</si>
  <si>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</si>
  <si>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</si>
  <si>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</si>
  <si>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</si>
  <si>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</si>
  <si>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</si>
  <si>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</si>
  <si>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</si>
  <si>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</si>
  <si>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</si>
  <si>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</si>
  <si>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</si>
  <si>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</si>
  <si>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</si>
  <si>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</si>
  <si>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</si>
  <si>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</si>
  <si>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</si>
  <si>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</si>
  <si>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</si>
  <si>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</si>
  <si>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</si>
  <si>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</si>
  <si>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</si>
  <si>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</si>
  <si>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</si>
  <si>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</si>
  <si>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</si>
  <si>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</si>
  <si>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</si>
  <si>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</si>
  <si>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</si>
  <si>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</si>
  <si>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</si>
  <si>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</si>
  <si>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</si>
  <si>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</si>
  <si>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</si>
  <si>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</si>
  <si>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</si>
  <si>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</si>
  <si>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</si>
  <si>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</si>
  <si>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</si>
  <si>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</si>
  <si>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</si>
  <si>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</si>
  <si>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</si>
  <si>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</si>
  <si>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</si>
  <si>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</si>
  <si>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</si>
  <si>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</si>
  <si>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</si>
  <si>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</si>
  <si>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</si>
  <si>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</si>
  <si>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</si>
  <si>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</si>
  <si>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</si>
  <si>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</si>
  <si>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</si>
  <si>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</si>
  <si>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</si>
  <si>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</si>
  <si>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</si>
  <si>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</si>
  <si>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</si>
  <si>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</si>
  <si>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</si>
  <si>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</si>
  <si>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</si>
  <si>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</si>
  <si>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</si>
  <si>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</si>
  <si>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</si>
  <si>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</si>
  <si>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</si>
  <si>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</si>
  <si>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</si>
  <si>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</si>
  <si>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</si>
  <si>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</si>
  <si>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</si>
  <si>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</si>
  <si>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</si>
  <si>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</si>
  <si>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</si>
  <si>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</si>
  <si>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</si>
  <si>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</si>
  <si>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</si>
  <si>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</si>
  <si>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</si>
  <si>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</si>
  <si>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</si>
  <si>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</si>
  <si>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</si>
  <si>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</si>
  <si>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</si>
  <si>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</si>
  <si>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</si>
  <si>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</si>
  <si>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</si>
  <si>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</si>
  <si>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</si>
  <si>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</si>
  <si>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</si>
  <si>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</si>
  <si>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</si>
  <si>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</si>
  <si>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</si>
  <si>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</si>
  <si>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</si>
  <si>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</si>
  <si>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</si>
  <si>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</si>
  <si>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</si>
  <si>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</si>
  <si>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</si>
  <si>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</si>
  <si>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</si>
  <si>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</si>
  <si>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</si>
  <si>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</si>
  <si>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</si>
  <si>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</si>
  <si>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</si>
  <si>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</si>
  <si>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</si>
  <si>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</si>
  <si>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</si>
  <si>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</si>
  <si>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</si>
  <si>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</si>
  <si>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</si>
  <si>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</si>
  <si>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</si>
  <si>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</si>
  <si>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</si>
  <si>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</si>
  <si>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</si>
  <si>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</si>
  <si>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</si>
  <si>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</si>
  <si>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</si>
  <si>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</si>
  <si>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</si>
  <si>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</si>
  <si>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</si>
  <si>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</si>
  <si>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</si>
  <si>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</si>
  <si>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</si>
  <si>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</si>
  <si>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</si>
  <si>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</si>
  <si>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</si>
  <si>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</si>
  <si>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</si>
  <si>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</si>
  <si>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</si>
  <si>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</si>
  <si>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</si>
  <si>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</si>
  <si>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</si>
  <si>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</si>
  <si>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</si>
  <si>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</si>
  <si>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</si>
  <si>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</si>
  <si>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</si>
  <si>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</si>
  <si>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</si>
  <si>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</si>
  <si>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</si>
  <si>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</si>
  <si>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</si>
  <si>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</si>
  <si>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</si>
  <si>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</si>
  <si>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</si>
  <si>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</si>
  <si>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</si>
  <si>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</si>
  <si>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</si>
  <si>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</si>
  <si>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</si>
  <si>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</si>
  <si>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</si>
  <si>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</si>
  <si>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</si>
  <si>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</si>
  <si>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</si>
  <si>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</si>
  <si>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</si>
  <si>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</si>
  <si>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</si>
  <si>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</si>
  <si>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</si>
  <si>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</si>
  <si>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</si>
  <si>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</si>
  <si>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</si>
  <si>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</si>
  <si>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</si>
  <si>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</si>
  <si>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</si>
  <si>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</si>
  <si>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</si>
  <si>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</si>
  <si>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</si>
  <si>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</si>
  <si>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</si>
  <si>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</si>
  <si>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</si>
  <si>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</si>
  <si>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</si>
  <si>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</si>
  <si>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</si>
  <si>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</si>
  <si>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</si>
  <si>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</si>
  <si>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</si>
  <si>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</si>
  <si>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</si>
  <si>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</si>
  <si>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</si>
  <si>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</si>
  <si>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</si>
  <si>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</si>
  <si>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</si>
  <si>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</si>
  <si>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</si>
  <si>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</si>
  <si>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</si>
  <si>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</si>
  <si>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</si>
  <si>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</si>
  <si>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</si>
  <si>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</si>
  <si>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</si>
  <si>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</si>
  <si>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</si>
  <si>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</si>
  <si>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</si>
  <si>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</si>
  <si>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</si>
  <si>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</si>
  <si>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</si>
  <si>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</si>
  <si>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</si>
  <si>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</si>
  <si>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</si>
  <si>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</si>
  <si>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</si>
  <si>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</si>
  <si>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</si>
  <si>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</si>
  <si>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</si>
  <si>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</si>
  <si>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</si>
  <si>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</si>
  <si>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</si>
  <si>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</si>
  <si>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</si>
  <si>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</si>
  <si>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</si>
  <si>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</si>
  <si>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</si>
  <si>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</si>
  <si>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</si>
  <si>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</si>
  <si>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</si>
  <si>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</si>
  <si>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</si>
  <si>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</si>
  <si>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</si>
  <si>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</si>
  <si>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</si>
  <si>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</si>
  <si>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</si>
  <si>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</si>
  <si>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</si>
  <si>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</si>
  <si>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</si>
  <si>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</si>
  <si>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</si>
  <si>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</si>
  <si>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</si>
  <si>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</si>
  <si>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</si>
  <si>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</si>
  <si>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</si>
  <si>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</si>
  <si>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</si>
  <si>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</si>
  <si>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</si>
  <si>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</si>
  <si>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</si>
  <si>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</si>
  <si>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</si>
  <si>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</si>
  <si>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</si>
  <si>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</si>
  <si>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</si>
  <si>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</si>
  <si>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</si>
  <si>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</si>
  <si>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</si>
  <si>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</si>
  <si>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</si>
  <si>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</si>
  <si>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</si>
  <si>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</si>
  <si>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</si>
  <si>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</si>
  <si>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</si>
  <si>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</si>
  <si>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</si>
  <si>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</si>
  <si>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</si>
  <si>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</si>
  <si>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</si>
  <si>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</si>
  <si>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</si>
  <si>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</si>
  <si>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</si>
  <si>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</si>
  <si>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</si>
  <si>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</si>
  <si>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</si>
  <si>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</si>
  <si>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</si>
  <si>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</si>
  <si>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</si>
  <si>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</si>
  <si>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</si>
  <si>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</si>
  <si>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</si>
  <si>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</si>
  <si>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</si>
  <si>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</si>
  <si>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</si>
  <si>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</si>
  <si>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</si>
  <si>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</si>
  <si>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</si>
  <si>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</si>
  <si>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</si>
  <si>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</si>
  <si>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</si>
  <si>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</si>
  <si>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</si>
  <si>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</si>
  <si>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</si>
  <si>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</si>
  <si>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</si>
  <si>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</si>
  <si>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</si>
  <si>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</si>
  <si>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</si>
  <si>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</si>
  <si>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</si>
  <si>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</si>
  <si>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</si>
  <si>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</si>
  <si>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</si>
  <si>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</si>
  <si>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</si>
  <si>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</si>
  <si>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</si>
  <si>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</si>
  <si>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</si>
  <si>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</si>
  <si>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</si>
  <si>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</si>
  <si>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</si>
  <si>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</si>
  <si>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</si>
  <si>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</si>
  <si>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</si>
  <si>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</si>
  <si>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</si>
  <si>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</si>
  <si>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</si>
  <si>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</si>
  <si>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</si>
  <si>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</si>
  <si>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</si>
  <si>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</si>
  <si>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</si>
  <si>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</si>
  <si>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</si>
  <si>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</si>
  <si>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</si>
  <si>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</si>
  <si>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</si>
  <si>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</si>
  <si>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</si>
  <si>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</si>
  <si>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</si>
  <si>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</si>
  <si>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</si>
  <si>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</si>
  <si>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</si>
  <si>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</si>
  <si>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</si>
  <si>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</si>
  <si>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</si>
  <si>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</si>
  <si>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</si>
  <si>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</si>
  <si>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</si>
  <si>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</si>
  <si>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</si>
  <si>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</si>
  <si>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</si>
  <si>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</si>
  <si>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</si>
  <si>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</si>
  <si>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</si>
  <si>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</si>
  <si>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</si>
  <si>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</si>
  <si>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</si>
  <si>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</si>
  <si>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</si>
  <si>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</si>
  <si>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</si>
  <si>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</si>
  <si>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</si>
  <si>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</si>
  <si>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</si>
  <si>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</si>
  <si>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</si>
  <si>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</si>
  <si>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</si>
  <si>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</si>
  <si>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</si>
  <si>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</si>
  <si>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</si>
  <si>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</si>
  <si>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</si>
  <si>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</si>
  <si>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</si>
  <si>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</si>
  <si>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</si>
  <si>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</si>
  <si>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</si>
  <si>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</si>
  <si>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</si>
  <si>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</si>
  <si>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</si>
  <si>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</si>
  <si>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</si>
  <si>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</si>
  <si>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</si>
  <si>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</si>
  <si>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</si>
  <si>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</si>
  <si>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</si>
  <si>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</si>
  <si>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</si>
  <si>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</si>
  <si>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</si>
  <si>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</si>
  <si>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</si>
  <si>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</si>
  <si>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</si>
  <si>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</si>
  <si>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</si>
  <si>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</si>
  <si>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</si>
  <si>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</si>
  <si>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</si>
  <si>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</si>
  <si>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</si>
  <si>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</si>
  <si>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</si>
  <si>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</si>
  <si>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</si>
  <si>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</si>
  <si>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</si>
  <si>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</si>
  <si>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</si>
  <si>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</si>
  <si>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</si>
  <si>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</si>
  <si>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</si>
  <si>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</si>
  <si>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</si>
  <si>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</si>
  <si>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</si>
  <si>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</si>
  <si>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</si>
  <si>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</si>
  <si>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</si>
  <si>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</si>
  <si>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</si>
  <si>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</si>
  <si>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</si>
  <si>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</si>
  <si>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</si>
  <si>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</si>
  <si>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</si>
  <si>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</si>
  <si>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</si>
  <si>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</si>
  <si>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</si>
  <si>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</si>
  <si>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</si>
  <si>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</si>
  <si>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</si>
  <si>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</si>
  <si>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</si>
  <si>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</si>
  <si>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</si>
  <si>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</si>
  <si>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</si>
  <si>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</si>
  <si>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</si>
  <si>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</si>
  <si>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</si>
  <si>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</si>
  <si>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</si>
  <si>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</si>
  <si>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</si>
  <si>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</si>
  <si>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</si>
  <si>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</si>
  <si>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</si>
  <si>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</si>
  <si>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</si>
  <si>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</si>
  <si>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</si>
  <si>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</si>
  <si>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</si>
  <si>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</si>
  <si>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</si>
  <si>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</si>
  <si>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</si>
  <si>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</si>
  <si>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</si>
  <si>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</si>
  <si>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</si>
  <si>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</si>
  <si>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</si>
  <si>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</si>
  <si>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</si>
  <si>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</si>
  <si>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</si>
  <si>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</si>
  <si>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</si>
  <si>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</si>
  <si>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</si>
  <si>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</si>
  <si>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</si>
  <si>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</si>
  <si>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</si>
  <si>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</si>
  <si>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</si>
  <si>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</si>
  <si>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</si>
  <si>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</si>
  <si>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</si>
  <si>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</si>
  <si>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</si>
  <si>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</si>
  <si>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</si>
  <si>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</si>
  <si>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</si>
  <si>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</si>
  <si>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</si>
  <si>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</si>
  <si>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</si>
  <si>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</si>
  <si>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</si>
  <si>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</si>
  <si>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</si>
  <si>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</si>
  <si>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</si>
  <si>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</si>
  <si>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</si>
  <si>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</si>
  <si>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</si>
  <si>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</si>
  <si>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</si>
  <si>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</si>
  <si>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</si>
  <si>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</si>
  <si>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</si>
  <si>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</si>
  <si>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</si>
  <si>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</si>
  <si>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</si>
  <si>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</si>
  <si>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</si>
  <si>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</si>
  <si>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</si>
  <si>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</si>
  <si>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</si>
  <si>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</si>
  <si>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</si>
  <si>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</si>
  <si>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</si>
  <si>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</si>
  <si>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</si>
  <si>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</si>
  <si>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</si>
  <si>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</si>
  <si>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</si>
  <si>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</si>
  <si>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</si>
  <si>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</si>
  <si>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</si>
  <si>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</si>
  <si>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</si>
  <si>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</si>
  <si>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</si>
  <si>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</si>
  <si>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</si>
  <si>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</si>
  <si>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</si>
  <si>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</si>
  <si>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</si>
  <si>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</si>
  <si>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712권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</si>
  <si>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</si>
  <si>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</si>
  <si>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</si>
  <si>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</si>
  <si>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</si>
  <si>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</si>
  <si>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</si>
  <si>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</si>
  <si>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</si>
  <si>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</si>
  <si>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</si>
  <si>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</si>
  <si>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</si>
  <si>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</si>
  <si>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</si>
  <si>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</si>
  <si>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</si>
  <si>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</si>
  <si>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</si>
  <si>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</si>
  <si>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</si>
  <si>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</si>
  <si>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</si>
  <si>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</si>
  <si>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</si>
  <si>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</si>
  <si>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</si>
  <si>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</si>
  <si>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</si>
  <si>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</si>
  <si>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</si>
  <si>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</si>
  <si>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</si>
  <si>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</si>
  <si>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</si>
  <si>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</si>
  <si>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704권</t>
    <phoneticPr fontId="1" type="noConversion"/>
  </si>
  <si>
    <t xml:space="preserve"> 합계1416권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</si>
  <si>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</si>
  <si>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</si>
  <si>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</si>
  <si>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</si>
  <si>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</si>
  <si>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</si>
  <si>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</si>
  <si>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</si>
  <si>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</si>
  <si>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</si>
  <si>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</si>
  <si>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</si>
  <si>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</si>
  <si>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</si>
  <si>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</si>
  <si>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</si>
  <si>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</si>
  <si>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</si>
  <si>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</si>
  <si>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</si>
  <si>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</si>
  <si>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</si>
  <si>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</si>
  <si>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</si>
  <si>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</si>
  <si>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</si>
  <si>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</si>
  <si>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</si>
  <si>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</si>
  <si>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</si>
  <si>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</si>
  <si>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</si>
  <si>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</si>
  <si>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</si>
  <si>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</si>
  <si>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</si>
  <si>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</si>
  <si>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</si>
  <si>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848권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</si>
  <si>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</si>
  <si>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</si>
  <si>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</si>
  <si>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</si>
  <si>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</si>
  <si>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</si>
  <si>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</si>
  <si>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</si>
  <si>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</si>
  <si>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</si>
  <si>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</si>
  <si>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</si>
  <si>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</si>
  <si>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</si>
  <si>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852권</t>
    <phoneticPr fontId="1" type="noConversion"/>
  </si>
  <si>
    <t xml:space="preserve"> 합계1700권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</si>
  <si>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</si>
  <si>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</si>
  <si>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</si>
  <si>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</si>
  <si>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</si>
  <si>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</si>
  <si>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</si>
  <si>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</si>
  <si>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</si>
  <si>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</si>
  <si>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</si>
  <si>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</si>
  <si>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</si>
  <si>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</si>
  <si>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</si>
  <si>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</si>
  <si>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</si>
  <si>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</si>
  <si>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</si>
  <si>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</si>
  <si>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</si>
  <si>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</si>
  <si>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</si>
  <si>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</si>
  <si>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</si>
  <si>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</si>
  <si>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</si>
  <si>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</si>
  <si>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</si>
  <si>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</si>
  <si>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</si>
  <si>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</si>
  <si>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</si>
  <si>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</si>
  <si>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</si>
  <si>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</si>
  <si>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</si>
  <si>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</si>
  <si>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</si>
  <si>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</si>
  <si>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</si>
  <si>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</si>
  <si>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</si>
  <si>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</si>
  <si>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</si>
  <si>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</si>
  <si>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</si>
  <si>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</si>
  <si>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</si>
  <si>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</si>
  <si>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</si>
  <si>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</si>
  <si>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</si>
  <si>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</si>
  <si>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</si>
  <si>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</si>
  <si>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</si>
  <si>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</si>
  <si>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홍선군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</si>
  <si>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</si>
  <si>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</si>
  <si>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</si>
  <si>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</si>
  <si>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</si>
  <si>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</si>
  <si>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</si>
  <si>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</si>
  <si>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</si>
  <si>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</si>
  <si>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</si>
  <si>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</si>
  <si>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</si>
  <si>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</si>
  <si>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</si>
  <si>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</si>
  <si>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</si>
  <si>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화원시향제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</si>
  <si>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</si>
  <si>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</si>
  <si>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</si>
  <si>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</si>
  <si>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</si>
  <si>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</si>
  <si>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</si>
  <si>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</si>
  <si>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</si>
  <si>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</si>
  <si>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</si>
  <si>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</si>
  <si>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</si>
  <si>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</si>
  <si>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</si>
  <si>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</si>
  <si>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</si>
  <si>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</si>
  <si>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</si>
  <si>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</si>
  <si>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</si>
  <si>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</si>
  <si>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</si>
  <si>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</si>
  <si>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</si>
  <si>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</si>
  <si>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</si>
  <si>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</si>
  <si>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</si>
  <si>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</si>
  <si>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</si>
  <si>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</si>
  <si>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</si>
  <si>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소계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</si>
</sst>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m&quot;월&quot;\ dd&quot;일&quot;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41" fontId="0" fillId="0" borderId="30" xfId="0" applyNumberFormat="1" applyBorder="1">
      <alignment vertical="center"/>
    </xf>
    <xf numFmtId="9" fontId="0" fillId="0" borderId="48" xfId="0" applyNumberForma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B133" sqref="B133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8.875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238" t="s">
        <v>9</v>
      </c>
      <c r="F2" s="239"/>
      <c r="G2" s="239"/>
      <c r="H2" s="24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1254</v>
      </c>
    </row>
    <row r="116" spans="1:20" ht="20.25" customHeight="1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>
      <c r="B117">
        <v>118</v>
      </c>
      <c r="D117" s="44" t="s">
        <v>740</v>
      </c>
      <c r="E117" s="29">
        <v>1</v>
      </c>
      <c r="H117" s="29">
        <v>1</v>
      </c>
      <c r="I117" s="37">
        <v>1</v>
      </c>
      <c r="K117" s="29">
        <v>2</v>
      </c>
      <c r="R117" t="s">
        <v>730</v>
      </c>
    </row>
    <row r="118" spans="1:20" ht="20.25" customHeight="1">
      <c r="B118">
        <v>119</v>
      </c>
      <c r="D118" s="44" t="s">
        <v>1302</v>
      </c>
      <c r="G118" s="29">
        <v>1</v>
      </c>
      <c r="H118" s="29">
        <v>1</v>
      </c>
    </row>
    <row r="123" spans="1:20" ht="20.25" customHeight="1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1378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1140</v>
      </c>
    </row>
    <row r="125" spans="1:20" ht="20.25" customHeight="1">
      <c r="A125">
        <v>180814</v>
      </c>
      <c r="B125" t="s">
        <v>1141</v>
      </c>
      <c r="D125" s="44" t="s">
        <v>1139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1149</v>
      </c>
    </row>
    <row r="126" spans="1:20" ht="20.25" customHeight="1">
      <c r="B126">
        <v>163</v>
      </c>
      <c r="D126" s="44" t="s">
        <v>1376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1377</v>
      </c>
    </row>
    <row r="127" spans="1:20" ht="20.25" customHeight="1">
      <c r="A127">
        <v>181204</v>
      </c>
      <c r="B127" t="s">
        <v>1422</v>
      </c>
      <c r="D127" s="44" t="s">
        <v>1423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1442</v>
      </c>
    </row>
    <row r="131" spans="1:20" s="119" customFormat="1" ht="20.25" customHeight="1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1546</v>
      </c>
      <c r="D133" s="44" t="s">
        <v>1540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>
      <c r="B134" t="s">
        <v>1541</v>
      </c>
      <c r="D134" s="44" t="s">
        <v>1542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>
      <c r="B135" t="s">
        <v>1543</v>
      </c>
      <c r="D135" s="44" t="s">
        <v>1544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</row>
    <row r="140" spans="1:20" ht="20.25" customHeight="1">
      <c r="A140" s="232" t="s">
        <v>1545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5"/>
  <sheetViews>
    <sheetView topLeftCell="A51" workbookViewId="0">
      <selection activeCell="K66" sqref="K66"/>
    </sheetView>
  </sheetViews>
  <sheetFormatPr defaultRowHeight="16.5"/>
  <cols>
    <col min="2" max="2" width="11.125" customWidth="1"/>
    <col min="3" max="3" width="12.375" customWidth="1"/>
    <col min="6" max="6" width="13.625" customWidth="1"/>
    <col min="7" max="7" width="16.5" customWidth="1"/>
    <col min="9" max="9" width="27.75" customWidth="1"/>
    <col min="10" max="10" width="11.125" customWidth="1"/>
    <col min="11" max="11" width="17.375" customWidth="1"/>
  </cols>
  <sheetData>
    <row r="1" spans="1:10" ht="17.25">
      <c r="A1" s="233"/>
      <c r="B1" s="233" t="s">
        <v>1581</v>
      </c>
      <c r="C1" s="233" t="s">
        <v>1582</v>
      </c>
      <c r="D1" s="233" t="s">
        <v>1583</v>
      </c>
      <c r="E1" s="233" t="s">
        <v>1584</v>
      </c>
      <c r="F1" s="233" t="s">
        <v>1585</v>
      </c>
      <c r="G1" s="233" t="s">
        <v>1586</v>
      </c>
      <c r="H1" s="233" t="s">
        <v>1587</v>
      </c>
      <c r="I1" s="234" t="s">
        <v>1619</v>
      </c>
      <c r="J1" s="234" t="s">
        <v>1620</v>
      </c>
    </row>
    <row r="2" spans="1:10">
      <c r="A2" s="235">
        <v>1</v>
      </c>
      <c r="B2" s="236" t="s">
        <v>1588</v>
      </c>
      <c r="C2" s="236" t="s">
        <v>1621</v>
      </c>
      <c r="D2" s="236" t="s">
        <v>1589</v>
      </c>
      <c r="E2" s="236" t="s">
        <v>1590</v>
      </c>
      <c r="F2" s="236" t="s">
        <v>1591</v>
      </c>
      <c r="G2" s="236"/>
      <c r="H2" s="236" t="s">
        <v>1622</v>
      </c>
      <c r="I2" s="237" t="s">
        <v>1623</v>
      </c>
      <c r="J2" s="69"/>
    </row>
    <row r="3" spans="1:10">
      <c r="A3" s="235">
        <v>2</v>
      </c>
      <c r="B3" s="235"/>
      <c r="C3" s="236" t="s">
        <v>1592</v>
      </c>
      <c r="D3" s="236"/>
      <c r="E3" s="236"/>
      <c r="F3" s="236"/>
      <c r="G3" s="236" t="s">
        <v>1593</v>
      </c>
      <c r="H3" s="236" t="s">
        <v>1624</v>
      </c>
      <c r="I3" s="69"/>
      <c r="J3" s="69"/>
    </row>
    <row r="4" spans="1:10">
      <c r="A4" s="235">
        <v>3</v>
      </c>
      <c r="B4" s="236"/>
      <c r="C4" s="236" t="s">
        <v>1625</v>
      </c>
      <c r="D4" s="236"/>
      <c r="E4" s="236"/>
      <c r="F4" s="236"/>
      <c r="G4" s="236" t="s">
        <v>1594</v>
      </c>
      <c r="H4" s="236" t="s">
        <v>1626</v>
      </c>
      <c r="I4" s="69"/>
      <c r="J4" s="69"/>
    </row>
    <row r="5" spans="1:10">
      <c r="A5" s="235">
        <v>4</v>
      </c>
      <c r="B5" s="236"/>
      <c r="C5" s="236" t="s">
        <v>1627</v>
      </c>
      <c r="D5" s="235" t="s">
        <v>1595</v>
      </c>
      <c r="E5" s="236"/>
      <c r="F5" s="236"/>
      <c r="G5" s="236"/>
      <c r="H5" s="236" t="s">
        <v>1596</v>
      </c>
      <c r="I5" s="69" t="s">
        <v>1628</v>
      </c>
      <c r="J5" s="69"/>
    </row>
    <row r="6" spans="1:10">
      <c r="A6" s="235">
        <v>5</v>
      </c>
      <c r="B6" s="236"/>
      <c r="C6" s="236" t="s">
        <v>1629</v>
      </c>
      <c r="D6" s="235" t="s">
        <v>1595</v>
      </c>
      <c r="E6" s="236"/>
      <c r="F6" s="236"/>
      <c r="G6" s="236"/>
      <c r="H6" s="236" t="s">
        <v>1597</v>
      </c>
      <c r="I6" s="69"/>
      <c r="J6" s="69"/>
    </row>
    <row r="7" spans="1:10">
      <c r="A7" s="235">
        <v>6</v>
      </c>
      <c r="B7" s="236"/>
      <c r="C7" s="236" t="s">
        <v>1630</v>
      </c>
      <c r="D7" s="235">
        <v>7</v>
      </c>
      <c r="E7" s="236" t="s">
        <v>1631</v>
      </c>
      <c r="F7" s="236" t="s">
        <v>1632</v>
      </c>
      <c r="G7" s="236"/>
      <c r="H7" s="236"/>
      <c r="I7" s="69" t="s">
        <v>1633</v>
      </c>
      <c r="J7" s="69"/>
    </row>
    <row r="8" spans="1:10">
      <c r="A8" s="235">
        <v>7</v>
      </c>
      <c r="B8" s="236"/>
      <c r="C8" s="236" t="s">
        <v>1634</v>
      </c>
      <c r="D8" s="235">
        <v>8</v>
      </c>
      <c r="E8" s="236" t="s">
        <v>1635</v>
      </c>
      <c r="F8" s="236" t="s">
        <v>1636</v>
      </c>
      <c r="G8" s="236"/>
      <c r="H8" s="236"/>
      <c r="I8" s="69" t="s">
        <v>1637</v>
      </c>
      <c r="J8" s="69"/>
    </row>
    <row r="9" spans="1:10">
      <c r="A9" s="235">
        <v>8</v>
      </c>
      <c r="B9" s="236"/>
      <c r="C9" s="236" t="s">
        <v>1634</v>
      </c>
      <c r="D9" s="235">
        <v>8</v>
      </c>
      <c r="E9" s="236" t="s">
        <v>1635</v>
      </c>
      <c r="F9" s="236"/>
      <c r="G9" s="236"/>
      <c r="H9" s="236"/>
      <c r="I9" s="69"/>
      <c r="J9" s="69"/>
    </row>
    <row r="10" spans="1:10" ht="16.5" customHeight="1">
      <c r="A10" s="235">
        <v>9</v>
      </c>
      <c r="B10" s="236"/>
      <c r="C10" s="236" t="s">
        <v>1638</v>
      </c>
      <c r="D10" s="235">
        <v>8</v>
      </c>
      <c r="E10" s="236" t="s">
        <v>1598</v>
      </c>
      <c r="F10" s="236" t="s">
        <v>1639</v>
      </c>
      <c r="G10" s="236"/>
      <c r="H10" s="236"/>
      <c r="I10" s="236" t="s">
        <v>1599</v>
      </c>
      <c r="J10" s="69"/>
    </row>
    <row r="11" spans="1:10" ht="16.5" customHeight="1">
      <c r="A11" s="235">
        <v>10</v>
      </c>
      <c r="B11" s="236"/>
      <c r="C11" s="236" t="s">
        <v>1640</v>
      </c>
      <c r="D11" s="235">
        <v>8</v>
      </c>
      <c r="E11" s="236"/>
      <c r="F11" s="236"/>
      <c r="G11" s="236"/>
      <c r="H11" s="236" t="s">
        <v>1600</v>
      </c>
      <c r="I11" s="69"/>
      <c r="J11" s="69"/>
    </row>
    <row r="12" spans="1:10">
      <c r="A12" s="235">
        <v>11</v>
      </c>
      <c r="B12" s="236"/>
      <c r="C12" s="236" t="s">
        <v>1641</v>
      </c>
      <c r="D12" s="235">
        <v>8</v>
      </c>
      <c r="E12" s="236"/>
      <c r="F12" s="236"/>
      <c r="G12" s="236"/>
      <c r="H12" s="236"/>
      <c r="I12" s="69"/>
      <c r="J12" s="69"/>
    </row>
    <row r="13" spans="1:10">
      <c r="A13" s="235">
        <v>12</v>
      </c>
      <c r="B13" s="236"/>
      <c r="C13" s="236" t="s">
        <v>1630</v>
      </c>
      <c r="D13" s="236">
        <v>8</v>
      </c>
      <c r="E13" s="236"/>
      <c r="F13" s="236"/>
      <c r="G13" s="236"/>
      <c r="H13" s="236"/>
      <c r="I13" s="69"/>
      <c r="J13" s="69"/>
    </row>
    <row r="14" spans="1:10">
      <c r="A14" s="235">
        <v>13</v>
      </c>
      <c r="B14" s="236"/>
      <c r="C14" s="236" t="s">
        <v>1642</v>
      </c>
      <c r="D14" s="235">
        <v>8</v>
      </c>
      <c r="E14" s="236"/>
      <c r="F14" s="236"/>
      <c r="G14" s="236"/>
      <c r="H14" s="236" t="s">
        <v>1601</v>
      </c>
      <c r="I14" s="69"/>
      <c r="J14" s="69"/>
    </row>
    <row r="15" spans="1:10">
      <c r="A15" s="235">
        <v>14</v>
      </c>
      <c r="B15" s="236"/>
      <c r="C15" s="236" t="s">
        <v>1643</v>
      </c>
      <c r="D15" s="236">
        <v>8</v>
      </c>
      <c r="E15" s="236"/>
      <c r="F15" s="236"/>
      <c r="G15" s="236"/>
      <c r="H15" s="236" t="s">
        <v>1644</v>
      </c>
      <c r="I15" s="69"/>
      <c r="J15" s="69"/>
    </row>
    <row r="16" spans="1:10">
      <c r="A16" s="235">
        <v>15</v>
      </c>
      <c r="B16" s="236"/>
      <c r="C16" s="236" t="s">
        <v>1645</v>
      </c>
      <c r="D16" s="235">
        <v>8</v>
      </c>
      <c r="E16" s="236"/>
      <c r="F16" s="236"/>
      <c r="G16" s="236"/>
      <c r="H16" s="236" t="s">
        <v>1602</v>
      </c>
      <c r="I16" s="69"/>
      <c r="J16" s="69"/>
    </row>
    <row r="17" spans="1:10">
      <c r="A17" s="235">
        <v>16</v>
      </c>
      <c r="B17" s="236"/>
      <c r="C17" s="236" t="s">
        <v>1646</v>
      </c>
      <c r="D17" s="236">
        <v>8</v>
      </c>
      <c r="E17" s="236"/>
      <c r="F17" s="236"/>
      <c r="G17" s="236"/>
      <c r="H17" s="236" t="s">
        <v>1644</v>
      </c>
      <c r="I17" s="69"/>
      <c r="J17" s="69"/>
    </row>
    <row r="18" spans="1:10">
      <c r="A18" s="235">
        <v>17</v>
      </c>
      <c r="B18" s="236"/>
      <c r="C18" s="236" t="s">
        <v>1647</v>
      </c>
      <c r="D18" s="235">
        <v>8</v>
      </c>
      <c r="E18" s="236"/>
      <c r="F18" s="236"/>
      <c r="G18" s="236"/>
      <c r="H18" s="236" t="s">
        <v>1648</v>
      </c>
      <c r="I18" s="69"/>
      <c r="J18" s="69"/>
    </row>
    <row r="19" spans="1:10">
      <c r="A19" s="235">
        <v>18</v>
      </c>
      <c r="B19" s="235"/>
      <c r="C19" s="236" t="s">
        <v>1649</v>
      </c>
      <c r="D19" s="235">
        <v>8</v>
      </c>
      <c r="E19" s="236"/>
      <c r="F19" s="236"/>
      <c r="G19" s="236"/>
      <c r="H19" s="236" t="s">
        <v>1644</v>
      </c>
      <c r="I19" s="69"/>
      <c r="J19" s="69"/>
    </row>
    <row r="20" spans="1:10">
      <c r="A20" s="235">
        <v>19</v>
      </c>
      <c r="B20" s="235"/>
      <c r="C20" s="236" t="s">
        <v>1650</v>
      </c>
      <c r="D20" s="235"/>
      <c r="E20" s="236"/>
      <c r="F20" s="236"/>
      <c r="G20" s="236"/>
      <c r="H20" s="236" t="s">
        <v>1648</v>
      </c>
      <c r="I20" s="69"/>
      <c r="J20" s="69"/>
    </row>
    <row r="21" spans="1:10">
      <c r="A21" s="235">
        <v>20</v>
      </c>
      <c r="B21" s="236" t="s">
        <v>1651</v>
      </c>
      <c r="C21" s="236"/>
      <c r="D21" s="235"/>
      <c r="E21" s="236"/>
      <c r="F21" s="236"/>
      <c r="G21" s="236"/>
      <c r="H21" s="236"/>
      <c r="I21" s="69"/>
      <c r="J21" s="69"/>
    </row>
    <row r="22" spans="1:10">
      <c r="A22" s="235">
        <v>21</v>
      </c>
      <c r="B22" s="236">
        <v>2</v>
      </c>
      <c r="C22" s="236"/>
      <c r="D22" s="236"/>
      <c r="E22" s="236"/>
      <c r="F22" s="236"/>
      <c r="G22" s="236"/>
      <c r="H22" s="236"/>
      <c r="I22" s="69"/>
      <c r="J22" s="69"/>
    </row>
    <row r="23" spans="1:10">
      <c r="A23" s="235">
        <v>22</v>
      </c>
      <c r="B23" s="236">
        <v>3</v>
      </c>
      <c r="C23" s="236"/>
      <c r="D23" s="236"/>
      <c r="E23" s="236"/>
      <c r="F23" s="236"/>
      <c r="G23" s="236"/>
      <c r="H23" s="236"/>
      <c r="I23" s="69"/>
      <c r="J23" s="69"/>
    </row>
    <row r="24" spans="1:10">
      <c r="A24" s="235">
        <v>23</v>
      </c>
      <c r="B24" s="236">
        <v>4</v>
      </c>
      <c r="C24" s="236"/>
      <c r="D24" s="236"/>
      <c r="E24" s="236"/>
      <c r="F24" s="236"/>
      <c r="G24" s="236"/>
      <c r="H24" s="236"/>
      <c r="I24" s="69"/>
      <c r="J24" s="69"/>
    </row>
    <row r="25" spans="1:10">
      <c r="A25" s="235">
        <v>24</v>
      </c>
      <c r="B25" s="236">
        <v>5</v>
      </c>
      <c r="C25" s="236"/>
      <c r="D25" s="236"/>
      <c r="E25" s="236"/>
      <c r="F25" s="236"/>
      <c r="G25" s="236"/>
      <c r="H25" s="236"/>
      <c r="I25" s="69"/>
      <c r="J25" s="69"/>
    </row>
    <row r="26" spans="1:10">
      <c r="A26" s="235">
        <v>25</v>
      </c>
      <c r="B26" s="236">
        <v>6</v>
      </c>
      <c r="C26" s="236"/>
      <c r="D26" s="236"/>
      <c r="E26" s="236"/>
      <c r="F26" s="236"/>
      <c r="G26" s="236"/>
      <c r="H26" s="236"/>
      <c r="I26" s="69"/>
      <c r="J26" s="69"/>
    </row>
    <row r="27" spans="1:10">
      <c r="A27" s="235">
        <v>26</v>
      </c>
      <c r="B27" s="236">
        <v>7</v>
      </c>
      <c r="C27" s="236"/>
      <c r="D27" s="236"/>
      <c r="E27" s="236"/>
      <c r="F27" s="236"/>
      <c r="G27" s="236"/>
      <c r="H27" s="236"/>
      <c r="I27" s="69"/>
      <c r="J27" s="69"/>
    </row>
    <row r="28" spans="1:10">
      <c r="A28" s="235">
        <v>27</v>
      </c>
      <c r="B28" s="236">
        <v>8</v>
      </c>
      <c r="C28" s="236"/>
      <c r="D28" s="236"/>
      <c r="E28" s="236"/>
      <c r="F28" s="236"/>
      <c r="G28" s="236"/>
      <c r="H28" s="236"/>
      <c r="I28" s="69"/>
      <c r="J28" s="69"/>
    </row>
    <row r="29" spans="1:10">
      <c r="A29" s="235">
        <v>28</v>
      </c>
      <c r="B29" s="236">
        <v>9</v>
      </c>
      <c r="C29" s="236"/>
      <c r="D29" s="236"/>
      <c r="E29" s="236"/>
      <c r="F29" s="236"/>
      <c r="G29" s="236"/>
      <c r="H29" s="236"/>
      <c r="I29" s="69"/>
      <c r="J29" s="69"/>
    </row>
    <row r="30" spans="1:10">
      <c r="A30" s="235">
        <v>29</v>
      </c>
      <c r="B30" s="236">
        <v>10</v>
      </c>
      <c r="C30" s="236"/>
      <c r="D30" s="236"/>
      <c r="E30" s="236"/>
      <c r="F30" s="236"/>
      <c r="G30" s="236"/>
      <c r="H30" s="236"/>
      <c r="I30" s="69"/>
      <c r="J30" s="69"/>
    </row>
    <row r="31" spans="1:10">
      <c r="A31" s="235">
        <v>30</v>
      </c>
      <c r="B31" s="236">
        <v>11</v>
      </c>
      <c r="C31" s="236"/>
      <c r="D31" s="236"/>
      <c r="E31" s="236"/>
      <c r="F31" s="236"/>
      <c r="G31" s="236"/>
      <c r="H31" s="236"/>
      <c r="I31" s="69"/>
      <c r="J31" s="69"/>
    </row>
    <row r="32" spans="1:10">
      <c r="A32" s="235">
        <v>31</v>
      </c>
      <c r="B32" s="236">
        <v>12</v>
      </c>
      <c r="C32" s="236"/>
      <c r="D32" s="236"/>
      <c r="E32" s="236"/>
      <c r="F32" s="236"/>
      <c r="G32" s="236"/>
      <c r="H32" s="236"/>
      <c r="I32" s="69"/>
      <c r="J32" s="69"/>
    </row>
    <row r="33" spans="1:10">
      <c r="A33" s="235">
        <v>32</v>
      </c>
      <c r="B33" s="236">
        <v>13</v>
      </c>
      <c r="C33" s="236"/>
      <c r="D33" s="236"/>
      <c r="E33" s="236"/>
      <c r="F33" s="236"/>
      <c r="G33" s="236"/>
      <c r="H33" s="236"/>
      <c r="I33" s="69"/>
      <c r="J33" s="69"/>
    </row>
    <row r="34" spans="1:10">
      <c r="A34" s="235">
        <v>33</v>
      </c>
      <c r="B34" s="236">
        <v>14</v>
      </c>
      <c r="C34" s="236"/>
      <c r="D34" s="236"/>
      <c r="E34" s="236"/>
      <c r="F34" s="236"/>
      <c r="G34" s="236"/>
      <c r="H34" s="236"/>
      <c r="I34" s="69"/>
      <c r="J34" s="69"/>
    </row>
    <row r="35" spans="1:10">
      <c r="A35" s="235">
        <v>34</v>
      </c>
      <c r="B35" s="236">
        <v>15</v>
      </c>
      <c r="C35" s="236"/>
      <c r="D35" s="236"/>
      <c r="E35" s="236"/>
      <c r="F35" s="236"/>
      <c r="G35" s="236"/>
      <c r="H35" s="236"/>
      <c r="I35" s="69"/>
      <c r="J35" s="69"/>
    </row>
    <row r="36" spans="1:10" ht="18" customHeight="1">
      <c r="A36" s="235">
        <v>35</v>
      </c>
      <c r="B36" s="236">
        <v>16</v>
      </c>
      <c r="C36" s="236"/>
      <c r="D36" s="236"/>
      <c r="E36" s="236"/>
      <c r="F36" s="236"/>
      <c r="G36" s="236"/>
      <c r="H36" s="236"/>
      <c r="I36" s="69"/>
      <c r="J36" s="69"/>
    </row>
    <row r="37" spans="1:10">
      <c r="A37" s="235">
        <v>36</v>
      </c>
      <c r="B37" s="236">
        <v>17</v>
      </c>
      <c r="C37" s="236"/>
      <c r="D37" s="236"/>
      <c r="E37" s="236"/>
      <c r="F37" s="236"/>
      <c r="G37" s="236"/>
      <c r="H37" s="236"/>
      <c r="I37" s="69"/>
      <c r="J37" s="69"/>
    </row>
    <row r="38" spans="1:10">
      <c r="A38" s="235">
        <v>37</v>
      </c>
      <c r="B38" s="236">
        <v>18</v>
      </c>
      <c r="C38" s="236"/>
      <c r="D38" s="236"/>
      <c r="E38" s="236"/>
      <c r="F38" s="236"/>
      <c r="G38" s="236"/>
      <c r="H38" s="236"/>
      <c r="I38" s="69"/>
      <c r="J38" s="69"/>
    </row>
    <row r="39" spans="1:10">
      <c r="A39" s="235">
        <v>38</v>
      </c>
      <c r="B39" s="236">
        <v>19</v>
      </c>
      <c r="C39" s="236"/>
      <c r="D39" s="236"/>
      <c r="E39" s="236"/>
      <c r="F39" s="236"/>
      <c r="G39" s="236"/>
      <c r="H39" s="236"/>
      <c r="I39" s="69"/>
      <c r="J39" s="69"/>
    </row>
    <row r="40" spans="1:10">
      <c r="A40" s="235">
        <v>39</v>
      </c>
      <c r="B40" s="236">
        <v>20</v>
      </c>
      <c r="C40" s="236"/>
      <c r="D40" s="236"/>
      <c r="E40" s="236"/>
      <c r="F40" s="236"/>
      <c r="G40" s="236"/>
      <c r="H40" s="236"/>
      <c r="I40" s="69"/>
      <c r="J40" s="69"/>
    </row>
    <row r="41" spans="1:10" ht="21.6" customHeight="1">
      <c r="A41" s="235">
        <v>40</v>
      </c>
      <c r="B41" s="236" t="s">
        <v>1652</v>
      </c>
      <c r="C41" s="236" t="s">
        <v>1653</v>
      </c>
      <c r="D41" s="236">
        <v>24</v>
      </c>
      <c r="E41" s="236" t="s">
        <v>1654</v>
      </c>
      <c r="F41" s="236" t="s">
        <v>1603</v>
      </c>
      <c r="G41" s="236"/>
      <c r="H41" s="236" t="s">
        <v>1655</v>
      </c>
      <c r="I41" s="69" t="s">
        <v>1656</v>
      </c>
      <c r="J41" s="69"/>
    </row>
    <row r="42" spans="1:10" ht="26.1" customHeight="1">
      <c r="A42" s="235">
        <v>41</v>
      </c>
      <c r="B42" s="236" t="s">
        <v>1652</v>
      </c>
      <c r="C42" s="236" t="s">
        <v>1657</v>
      </c>
      <c r="D42" s="235"/>
      <c r="E42" s="236"/>
      <c r="F42" s="69"/>
      <c r="G42" s="236"/>
      <c r="H42" s="236" t="s">
        <v>1658</v>
      </c>
      <c r="I42" s="69" t="s">
        <v>1659</v>
      </c>
      <c r="J42" s="69"/>
    </row>
    <row r="43" spans="1:10">
      <c r="A43" s="235">
        <v>42</v>
      </c>
      <c r="B43" s="236" t="s">
        <v>1660</v>
      </c>
      <c r="C43" s="236"/>
      <c r="D43" s="236"/>
      <c r="E43" s="236"/>
      <c r="F43" s="236"/>
      <c r="G43" s="236"/>
      <c r="H43" s="236"/>
      <c r="I43" s="69"/>
      <c r="J43" s="69"/>
    </row>
    <row r="44" spans="1:10">
      <c r="A44" s="235">
        <v>43</v>
      </c>
      <c r="B44" s="236">
        <v>2</v>
      </c>
      <c r="C44" s="236"/>
      <c r="D44" s="236"/>
      <c r="E44" s="236"/>
      <c r="F44" s="236"/>
      <c r="G44" s="236"/>
      <c r="H44" s="236"/>
      <c r="I44" s="69"/>
      <c r="J44" s="69"/>
    </row>
    <row r="45" spans="1:10">
      <c r="A45" s="235">
        <v>44</v>
      </c>
      <c r="B45" s="236">
        <v>3</v>
      </c>
      <c r="C45" s="236"/>
      <c r="D45" s="236"/>
      <c r="E45" s="236"/>
      <c r="F45" s="236"/>
      <c r="G45" s="236"/>
      <c r="H45" s="236"/>
      <c r="I45" s="69"/>
      <c r="J45" s="69"/>
    </row>
    <row r="46" spans="1:10">
      <c r="A46" s="235">
        <v>45</v>
      </c>
      <c r="B46" s="236">
        <v>4</v>
      </c>
      <c r="C46" s="236"/>
      <c r="D46" s="236"/>
      <c r="E46" s="236"/>
      <c r="F46" s="236"/>
      <c r="G46" s="236"/>
      <c r="H46" s="236"/>
      <c r="I46" s="69"/>
      <c r="J46" s="69"/>
    </row>
    <row r="47" spans="1:10">
      <c r="A47" s="235">
        <v>46</v>
      </c>
      <c r="B47" s="236">
        <v>5</v>
      </c>
      <c r="C47" s="236"/>
      <c r="D47" s="236"/>
      <c r="E47" s="236"/>
      <c r="F47" s="236"/>
      <c r="G47" s="236"/>
      <c r="H47" s="236"/>
      <c r="I47" s="69"/>
      <c r="J47" s="69"/>
    </row>
    <row r="48" spans="1:10">
      <c r="A48" s="235">
        <v>47</v>
      </c>
      <c r="B48" s="236">
        <v>6</v>
      </c>
      <c r="C48" s="236"/>
      <c r="D48" s="236"/>
      <c r="E48" s="236"/>
      <c r="F48" s="236"/>
      <c r="G48" s="236"/>
      <c r="H48" s="236"/>
      <c r="I48" s="69"/>
      <c r="J48" s="69"/>
    </row>
    <row r="49" spans="1:11">
      <c r="A49" s="235">
        <v>48</v>
      </c>
      <c r="B49" s="236">
        <v>7</v>
      </c>
      <c r="C49" s="236"/>
      <c r="D49" s="236"/>
      <c r="E49" s="236"/>
      <c r="F49" s="236"/>
      <c r="G49" s="236"/>
      <c r="H49" s="236"/>
      <c r="I49" s="69"/>
      <c r="J49" s="69"/>
    </row>
    <row r="50" spans="1:11">
      <c r="A50" s="235">
        <v>49</v>
      </c>
      <c r="B50" s="236">
        <v>8</v>
      </c>
      <c r="C50" s="236"/>
      <c r="D50" s="236"/>
      <c r="E50" s="236"/>
      <c r="F50" s="236"/>
      <c r="G50" s="236"/>
      <c r="H50" s="236"/>
      <c r="I50" s="69"/>
      <c r="J50" s="69"/>
    </row>
    <row r="51" spans="1:11">
      <c r="A51" s="235">
        <v>50</v>
      </c>
      <c r="B51" s="236">
        <v>9</v>
      </c>
      <c r="C51" s="236"/>
      <c r="D51" s="236"/>
      <c r="E51" s="236"/>
      <c r="F51" s="236"/>
      <c r="G51" s="236"/>
      <c r="H51" s="236"/>
      <c r="I51" s="69"/>
      <c r="J51" s="69"/>
    </row>
    <row r="52" spans="1:11">
      <c r="A52" s="235">
        <v>51</v>
      </c>
      <c r="B52" s="236">
        <v>10</v>
      </c>
      <c r="C52" s="236"/>
      <c r="D52" s="236"/>
      <c r="E52" s="236"/>
      <c r="F52" s="236"/>
      <c r="G52" s="236"/>
      <c r="H52" s="236"/>
      <c r="I52" s="69"/>
      <c r="J52" s="69"/>
    </row>
    <row r="53" spans="1:11" ht="23.1" customHeight="1">
      <c r="A53" s="235">
        <v>52</v>
      </c>
      <c r="B53" s="236" t="s">
        <v>1661</v>
      </c>
      <c r="C53" s="236" t="s">
        <v>1604</v>
      </c>
      <c r="D53" s="236"/>
      <c r="E53" s="236"/>
      <c r="F53" s="236"/>
      <c r="G53" s="236"/>
      <c r="H53" s="236" t="s">
        <v>1605</v>
      </c>
      <c r="I53" s="236" t="s">
        <v>1662</v>
      </c>
      <c r="J53" s="69"/>
    </row>
    <row r="54" spans="1:11">
      <c r="A54" s="235">
        <v>53</v>
      </c>
      <c r="B54" s="235">
        <v>2</v>
      </c>
      <c r="C54" s="236" t="s">
        <v>1606</v>
      </c>
      <c r="D54" s="235">
        <v>22</v>
      </c>
      <c r="E54" s="236"/>
      <c r="F54" s="236" t="s">
        <v>1607</v>
      </c>
      <c r="G54" s="236" t="s">
        <v>1608</v>
      </c>
      <c r="H54" s="236" t="s">
        <v>1605</v>
      </c>
      <c r="I54" s="69"/>
      <c r="J54" s="69"/>
    </row>
    <row r="55" spans="1:11" ht="22.5" customHeight="1">
      <c r="A55" s="235">
        <v>54</v>
      </c>
      <c r="B55" s="236">
        <v>3</v>
      </c>
      <c r="C55" s="236" t="s">
        <v>1609</v>
      </c>
      <c r="D55" s="236"/>
      <c r="E55" s="236"/>
      <c r="F55" s="236"/>
      <c r="G55" s="236"/>
      <c r="H55" s="236" t="s">
        <v>1610</v>
      </c>
      <c r="I55" s="236" t="s">
        <v>1663</v>
      </c>
      <c r="J55" s="69"/>
    </row>
    <row r="56" spans="1:11">
      <c r="A56" s="235">
        <v>55</v>
      </c>
      <c r="B56" s="236" t="s">
        <v>1664</v>
      </c>
      <c r="C56" s="236" t="s">
        <v>1665</v>
      </c>
      <c r="D56" s="236">
        <v>11</v>
      </c>
      <c r="E56" s="236" t="s">
        <v>1666</v>
      </c>
      <c r="F56" s="236" t="s">
        <v>1667</v>
      </c>
      <c r="G56" s="236"/>
      <c r="H56" s="236"/>
      <c r="I56" s="69" t="s">
        <v>1668</v>
      </c>
      <c r="J56" s="69">
        <v>30</v>
      </c>
      <c r="K56" s="132">
        <v>43474</v>
      </c>
    </row>
    <row r="57" spans="1:11">
      <c r="A57" s="235">
        <v>56</v>
      </c>
      <c r="B57" s="237">
        <v>2</v>
      </c>
      <c r="C57" s="236" t="s">
        <v>1669</v>
      </c>
      <c r="D57" s="236">
        <v>11</v>
      </c>
      <c r="E57" s="236"/>
      <c r="F57" s="236"/>
      <c r="G57" s="236"/>
      <c r="H57" s="236"/>
      <c r="I57" s="69"/>
      <c r="J57" s="69"/>
    </row>
    <row r="58" spans="1:11" ht="24" customHeight="1">
      <c r="A58" s="235">
        <v>57</v>
      </c>
      <c r="B58" s="236" t="s">
        <v>1611</v>
      </c>
      <c r="C58" s="236" t="s">
        <v>1605</v>
      </c>
      <c r="D58" s="235">
        <v>24</v>
      </c>
      <c r="E58" s="236" t="s">
        <v>1612</v>
      </c>
      <c r="F58" s="236" t="s">
        <v>1613</v>
      </c>
      <c r="G58" s="236"/>
      <c r="H58" s="236" t="s">
        <v>1605</v>
      </c>
      <c r="I58" s="236" t="s">
        <v>1614</v>
      </c>
      <c r="J58" s="69"/>
    </row>
    <row r="59" spans="1:11" ht="24.95" customHeight="1">
      <c r="A59" s="235">
        <v>58</v>
      </c>
      <c r="B59" s="236" t="s">
        <v>1670</v>
      </c>
      <c r="C59" s="236" t="s">
        <v>1671</v>
      </c>
      <c r="D59" s="235">
        <v>15</v>
      </c>
      <c r="E59" s="236" t="s">
        <v>1615</v>
      </c>
      <c r="F59" s="236" t="s">
        <v>1616</v>
      </c>
      <c r="G59" s="236"/>
      <c r="H59" s="236" t="s">
        <v>1605</v>
      </c>
      <c r="I59" s="236" t="s">
        <v>1617</v>
      </c>
      <c r="J59" s="69"/>
    </row>
    <row r="60" spans="1:11" ht="17.100000000000001" customHeight="1">
      <c r="A60" s="235">
        <v>59</v>
      </c>
      <c r="B60" s="235">
        <v>2</v>
      </c>
      <c r="C60" s="235" t="s">
        <v>1672</v>
      </c>
      <c r="D60" s="236"/>
      <c r="E60" s="236"/>
      <c r="F60" s="236"/>
      <c r="G60" s="236"/>
      <c r="H60" s="236" t="s">
        <v>1600</v>
      </c>
      <c r="I60" s="236" t="s">
        <v>1673</v>
      </c>
      <c r="J60" s="69"/>
    </row>
    <row r="61" spans="1:11" ht="15.95" customHeight="1">
      <c r="A61" s="235">
        <v>60</v>
      </c>
      <c r="B61" s="236">
        <v>3</v>
      </c>
      <c r="C61" s="235" t="s">
        <v>1674</v>
      </c>
      <c r="D61" s="236"/>
      <c r="E61" s="236"/>
      <c r="F61" s="236"/>
      <c r="G61" s="235"/>
      <c r="H61" s="236"/>
      <c r="I61" s="69"/>
      <c r="J61" s="69"/>
    </row>
    <row r="62" spans="1:11" ht="17.45" customHeight="1">
      <c r="A62" s="235">
        <v>61</v>
      </c>
      <c r="B62" s="236">
        <v>4</v>
      </c>
      <c r="C62" s="236" t="s">
        <v>1675</v>
      </c>
      <c r="D62" s="236"/>
      <c r="E62" s="236"/>
      <c r="F62" s="236"/>
      <c r="G62" s="236" t="s">
        <v>1618</v>
      </c>
      <c r="H62" s="236" t="s">
        <v>1602</v>
      </c>
      <c r="I62" s="69"/>
      <c r="J62" s="69"/>
    </row>
    <row r="63" spans="1:11" ht="20.100000000000001" customHeight="1">
      <c r="A63" s="235">
        <v>62</v>
      </c>
      <c r="B63" s="236" t="s">
        <v>1676</v>
      </c>
      <c r="C63" s="235" t="s">
        <v>1677</v>
      </c>
      <c r="D63" s="236"/>
      <c r="E63" s="236"/>
      <c r="F63" s="236"/>
      <c r="G63" s="236"/>
      <c r="H63" s="236"/>
      <c r="I63" s="237" t="s">
        <v>1678</v>
      </c>
      <c r="J63" s="69">
        <v>30</v>
      </c>
      <c r="K63" s="132">
        <v>43481</v>
      </c>
    </row>
    <row r="64" spans="1:11">
      <c r="A64" s="235">
        <v>63</v>
      </c>
      <c r="B64" s="235"/>
      <c r="C64" s="235" t="s">
        <v>1679</v>
      </c>
      <c r="D64" s="236"/>
      <c r="E64" s="236"/>
      <c r="F64" s="236"/>
      <c r="G64" s="236"/>
      <c r="H64" s="236"/>
      <c r="I64" s="237" t="s">
        <v>1680</v>
      </c>
      <c r="J64" s="69"/>
    </row>
    <row r="65" spans="1:11">
      <c r="A65" s="235">
        <v>64</v>
      </c>
      <c r="B65" s="236" t="s">
        <v>1681</v>
      </c>
      <c r="C65" s="235" t="s">
        <v>1682</v>
      </c>
      <c r="D65" s="236"/>
      <c r="E65" s="236"/>
      <c r="F65" s="236"/>
      <c r="G65" s="236"/>
      <c r="H65" s="236" t="s">
        <v>1658</v>
      </c>
      <c r="I65" s="69" t="s">
        <v>1683</v>
      </c>
      <c r="J65" s="69">
        <v>15</v>
      </c>
      <c r="K65" s="132">
        <v>43481</v>
      </c>
    </row>
    <row r="66" spans="1:11">
      <c r="A66" s="235">
        <v>65</v>
      </c>
      <c r="B66" s="236"/>
      <c r="C66" s="235"/>
      <c r="D66" s="235"/>
      <c r="E66" s="236"/>
      <c r="F66" s="236"/>
      <c r="G66" s="236"/>
      <c r="H66" s="236"/>
      <c r="I66" s="69"/>
      <c r="J66" s="69"/>
    </row>
    <row r="67" spans="1:11">
      <c r="A67" s="235">
        <v>66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1">
      <c r="A68" s="235">
        <v>67</v>
      </c>
      <c r="B68" s="69"/>
      <c r="C68" s="69"/>
      <c r="D68" s="69"/>
      <c r="E68" s="69"/>
      <c r="F68" s="69"/>
      <c r="G68" s="69"/>
      <c r="H68" s="69"/>
      <c r="I68" s="69"/>
      <c r="J68" s="69"/>
    </row>
    <row r="69" spans="1:11">
      <c r="A69" s="235">
        <v>68</v>
      </c>
      <c r="B69" s="69"/>
      <c r="C69" s="69"/>
      <c r="D69" s="69"/>
      <c r="E69" s="69"/>
      <c r="F69" s="69"/>
      <c r="G69" s="69"/>
      <c r="H69" s="69"/>
      <c r="I69" s="69"/>
      <c r="J69" s="69"/>
    </row>
    <row r="70" spans="1:11">
      <c r="A70" s="235">
        <v>69</v>
      </c>
      <c r="B70" s="69"/>
      <c r="C70" s="69"/>
      <c r="D70" s="69"/>
      <c r="E70" s="69"/>
      <c r="F70" s="69"/>
      <c r="G70" s="69"/>
      <c r="H70" s="69"/>
      <c r="I70" s="69"/>
      <c r="J70" s="69"/>
    </row>
    <row r="71" spans="1:11">
      <c r="A71" s="235">
        <v>70</v>
      </c>
      <c r="B71" s="69"/>
      <c r="C71" s="69"/>
      <c r="D71" s="69"/>
      <c r="E71" s="69"/>
      <c r="F71" s="69"/>
      <c r="G71" s="69"/>
      <c r="H71" s="69"/>
      <c r="I71" s="69"/>
      <c r="J71" s="69"/>
    </row>
    <row r="72" spans="1:11">
      <c r="A72" s="235">
        <v>71</v>
      </c>
      <c r="B72" s="69"/>
      <c r="C72" s="69"/>
      <c r="D72" s="69"/>
      <c r="E72" s="69"/>
      <c r="F72" s="69"/>
      <c r="G72" s="69"/>
      <c r="H72" s="69"/>
      <c r="I72" s="69"/>
      <c r="J72" s="69"/>
    </row>
    <row r="73" spans="1:11">
      <c r="A73" s="235">
        <v>72</v>
      </c>
      <c r="B73" s="69"/>
      <c r="C73" s="69"/>
      <c r="D73" s="69"/>
      <c r="E73" s="69"/>
      <c r="F73" s="69"/>
      <c r="G73" s="69"/>
      <c r="H73" s="69"/>
      <c r="I73" s="69"/>
      <c r="J73" s="69"/>
    </row>
    <row r="74" spans="1:11">
      <c r="A74" s="235">
        <v>73</v>
      </c>
      <c r="B74" s="69"/>
      <c r="C74" s="69"/>
      <c r="D74" s="69"/>
      <c r="E74" s="69"/>
      <c r="F74" s="69"/>
      <c r="G74" s="69"/>
      <c r="H74" s="69"/>
      <c r="I74" s="69"/>
      <c r="J74" s="69"/>
    </row>
    <row r="75" spans="1:11">
      <c r="A75" s="235"/>
      <c r="B75" s="69" t="s">
        <v>1684</v>
      </c>
      <c r="C75" s="69"/>
      <c r="D75" s="69"/>
      <c r="E75" s="69"/>
      <c r="F75" s="69"/>
      <c r="G75" s="69"/>
      <c r="H75" s="69"/>
      <c r="I75" s="69"/>
      <c r="J75" s="69">
        <f>SUM(J2:J74)</f>
        <v>75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pane xSplit="17" ySplit="3" topLeftCell="R55" activePane="bottomRight" state="frozen"/>
      <selection pane="topRight" activeCell="R1" sqref="R1"/>
      <selection pane="bottomLeft" activeCell="A4" sqref="A4"/>
      <selection pane="bottomRight" activeCell="C72" sqref="C72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6.125" style="41" customWidth="1"/>
    <col min="10" max="11" width="6.125" customWidth="1"/>
    <col min="12" max="12" width="6.125" style="41" customWidth="1"/>
    <col min="13" max="13" width="6.625" customWidth="1"/>
    <col min="14" max="14" width="8.375" customWidth="1"/>
    <col min="15" max="15" width="11.625" style="41" customWidth="1"/>
    <col min="16" max="16" width="9.875" style="41" customWidth="1"/>
    <col min="17" max="17" width="7.375" customWidth="1"/>
    <col min="18" max="18" width="13.625" style="41" customWidth="1"/>
    <col min="19" max="19" width="11.25" bestFit="1" customWidth="1"/>
    <col min="21" max="21" width="12.5" customWidth="1"/>
    <col min="22" max="22" width="12.75" customWidth="1"/>
  </cols>
  <sheetData>
    <row r="1" spans="1:21" ht="27" thickBot="1">
      <c r="A1" s="25" t="s">
        <v>895</v>
      </c>
      <c r="B1" s="102"/>
    </row>
    <row r="2" spans="1:21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712</v>
      </c>
    </row>
    <row r="16" spans="1:21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>
      <c r="B28" s="83" t="s">
        <v>710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711</v>
      </c>
    </row>
    <row r="31" spans="2:21" s="84" customFormat="1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709</v>
      </c>
    </row>
    <row r="33" spans="1:22" s="84" customFormat="1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749</v>
      </c>
    </row>
    <row r="35" spans="1:22" s="84" customFormat="1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752</v>
      </c>
    </row>
    <row r="36" spans="1:22" s="84" customFormat="1">
      <c r="B36" s="41">
        <v>358</v>
      </c>
      <c r="C36" s="55" t="s">
        <v>750</v>
      </c>
      <c r="D36" s="55" t="s">
        <v>751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773</v>
      </c>
    </row>
    <row r="37" spans="1:22" s="84" customFormat="1">
      <c r="A37" s="84">
        <v>180320</v>
      </c>
      <c r="B37" s="41" t="s">
        <v>770</v>
      </c>
      <c r="C37" s="55" t="s">
        <v>771</v>
      </c>
      <c r="D37" s="55" t="s">
        <v>772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774</v>
      </c>
    </row>
    <row r="38" spans="1:22" s="84" customFormat="1">
      <c r="B38" s="41" t="s">
        <v>779</v>
      </c>
      <c r="C38" s="55" t="s">
        <v>387</v>
      </c>
      <c r="D38" s="55" t="s">
        <v>780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781</v>
      </c>
    </row>
    <row r="39" spans="1:22" s="84" customFormat="1">
      <c r="A39" s="72">
        <v>180406</v>
      </c>
      <c r="B39" s="41" t="s">
        <v>896</v>
      </c>
      <c r="C39" s="55" t="s">
        <v>897</v>
      </c>
      <c r="D39" s="55" t="s">
        <v>898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899</v>
      </c>
    </row>
    <row r="40" spans="1:22" s="84" customFormat="1">
      <c r="A40" s="72">
        <v>180508</v>
      </c>
      <c r="B40" s="41" t="s">
        <v>949</v>
      </c>
      <c r="C40" s="55"/>
      <c r="D40" s="55" t="s">
        <v>950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1091</v>
      </c>
    </row>
    <row r="41" spans="1:22" s="84" customFormat="1">
      <c r="A41" s="72">
        <v>180508</v>
      </c>
      <c r="B41" s="41" t="s">
        <v>951</v>
      </c>
      <c r="C41" s="55"/>
      <c r="D41" s="55" t="s">
        <v>952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1093</v>
      </c>
    </row>
    <row r="42" spans="1:22" s="84" customFormat="1">
      <c r="A42" s="72">
        <v>180508</v>
      </c>
      <c r="B42" s="41" t="s">
        <v>953</v>
      </c>
      <c r="C42" s="55" t="s">
        <v>954</v>
      </c>
      <c r="D42" s="55" t="s">
        <v>780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955</v>
      </c>
    </row>
    <row r="43" spans="1:22" s="84" customFormat="1">
      <c r="A43" s="72">
        <v>150509</v>
      </c>
      <c r="B43" s="41" t="s">
        <v>956</v>
      </c>
      <c r="C43" s="55" t="s">
        <v>957</v>
      </c>
      <c r="D43" s="55" t="s">
        <v>958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959</v>
      </c>
    </row>
    <row r="44" spans="1:22" s="84" customFormat="1">
      <c r="A44" s="84">
        <v>180524</v>
      </c>
      <c r="B44" s="41" t="s">
        <v>967</v>
      </c>
      <c r="C44" s="55" t="s">
        <v>968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969</v>
      </c>
      <c r="R44" s="41" t="s">
        <v>985</v>
      </c>
    </row>
    <row r="45" spans="1:22" s="84" customFormat="1">
      <c r="B45" s="41">
        <v>577</v>
      </c>
      <c r="C45" s="55" t="s">
        <v>970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977</v>
      </c>
    </row>
    <row r="46" spans="1:22" s="84" customFormat="1">
      <c r="A46" s="72">
        <v>180618</v>
      </c>
      <c r="B46" s="41" t="s">
        <v>1007</v>
      </c>
      <c r="C46" s="55"/>
      <c r="D46" s="55" t="s">
        <v>1008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1009</v>
      </c>
    </row>
    <row r="47" spans="1:22" s="84" customFormat="1">
      <c r="A47" s="72">
        <v>180621</v>
      </c>
      <c r="B47" s="41">
        <v>581</v>
      </c>
      <c r="C47" s="55" t="s">
        <v>1011</v>
      </c>
      <c r="D47" s="55" t="s">
        <v>1012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1089</v>
      </c>
    </row>
    <row r="48" spans="1:22">
      <c r="B48" s="41">
        <v>582</v>
      </c>
      <c r="D48" s="55" t="s">
        <v>1013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1090</v>
      </c>
    </row>
    <row r="49" spans="1:19">
      <c r="B49" s="41">
        <v>583</v>
      </c>
      <c r="D49" s="55" t="s">
        <v>1014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1084</v>
      </c>
    </row>
    <row r="50" spans="1:19">
      <c r="A50">
        <v>180628</v>
      </c>
      <c r="B50" s="41">
        <v>584</v>
      </c>
      <c r="C50" s="55" t="s">
        <v>1046</v>
      </c>
      <c r="D50" s="55" t="s">
        <v>1045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1085</v>
      </c>
    </row>
    <row r="51" spans="1:19">
      <c r="B51" s="41" t="s">
        <v>1047</v>
      </c>
      <c r="C51" s="55" t="s">
        <v>1048</v>
      </c>
      <c r="D51" s="55" t="s">
        <v>1049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1086</v>
      </c>
    </row>
    <row r="52" spans="1:19">
      <c r="B52" s="41" t="s">
        <v>1072</v>
      </c>
      <c r="D52" s="55" t="s">
        <v>1073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1111</v>
      </c>
    </row>
    <row r="53" spans="1:19">
      <c r="A53">
        <v>180705</v>
      </c>
      <c r="B53" s="41">
        <v>590</v>
      </c>
      <c r="D53" s="55" t="s">
        <v>1105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1454</v>
      </c>
      <c r="R53" s="41" t="s">
        <v>1106</v>
      </c>
    </row>
    <row r="54" spans="1:19">
      <c r="A54">
        <v>180710</v>
      </c>
      <c r="B54" s="41" t="s">
        <v>1107</v>
      </c>
      <c r="C54" s="55" t="s">
        <v>1108</v>
      </c>
      <c r="D54" s="55" t="s">
        <v>1109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1110</v>
      </c>
    </row>
    <row r="55" spans="1:19">
      <c r="A55">
        <v>180806</v>
      </c>
      <c r="B55" s="41" t="s">
        <v>1125</v>
      </c>
      <c r="C55" s="55" t="s">
        <v>1126</v>
      </c>
      <c r="D55" s="55" t="s">
        <v>1127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1128</v>
      </c>
    </row>
    <row r="56" spans="1:19">
      <c r="A56">
        <v>180808</v>
      </c>
      <c r="B56" s="41" t="s">
        <v>1132</v>
      </c>
      <c r="C56" s="55" t="s">
        <v>1153</v>
      </c>
      <c r="D56" s="55" t="s">
        <v>1133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1182</v>
      </c>
    </row>
    <row r="57" spans="1:19">
      <c r="A57">
        <v>180911</v>
      </c>
      <c r="B57" s="41">
        <v>610</v>
      </c>
      <c r="C57" s="55" t="s">
        <v>1188</v>
      </c>
      <c r="D57" s="55" t="s">
        <v>1189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1199</v>
      </c>
    </row>
    <row r="58" spans="1:19">
      <c r="A58">
        <v>181004</v>
      </c>
      <c r="B58" s="41" t="s">
        <v>1234</v>
      </c>
      <c r="C58" s="55" t="s">
        <v>1233</v>
      </c>
      <c r="D58" s="55" t="s">
        <v>1235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1464</v>
      </c>
    </row>
    <row r="59" spans="1:19">
      <c r="B59" s="41">
        <v>613</v>
      </c>
      <c r="C59" s="55" t="s">
        <v>1233</v>
      </c>
      <c r="D59" s="55" t="s">
        <v>1236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1315</v>
      </c>
    </row>
    <row r="60" spans="1:19">
      <c r="A60">
        <v>181010</v>
      </c>
      <c r="B60" s="41" t="s">
        <v>1259</v>
      </c>
      <c r="C60" s="55" t="s">
        <v>1260</v>
      </c>
      <c r="D60" s="55" t="s">
        <v>1261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1355</v>
      </c>
    </row>
    <row r="61" spans="1:19">
      <c r="A61">
        <v>181011</v>
      </c>
      <c r="B61" s="41">
        <v>616</v>
      </c>
      <c r="C61" s="55" t="s">
        <v>1273</v>
      </c>
      <c r="D61" s="55" t="s">
        <v>1274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1275</v>
      </c>
    </row>
    <row r="62" spans="1:19">
      <c r="A62">
        <v>181011</v>
      </c>
      <c r="B62" s="41" t="s">
        <v>1276</v>
      </c>
      <c r="C62" s="55" t="s">
        <v>1277</v>
      </c>
      <c r="D62" s="55" t="s">
        <v>1278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1372</v>
      </c>
      <c r="S62" t="s">
        <v>1279</v>
      </c>
    </row>
    <row r="63" spans="1:19">
      <c r="A63">
        <v>181031</v>
      </c>
      <c r="B63" s="41" t="s">
        <v>1364</v>
      </c>
      <c r="C63" s="55" t="s">
        <v>1354</v>
      </c>
      <c r="D63" s="55" t="s">
        <v>1356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1353</v>
      </c>
    </row>
    <row r="64" spans="1:19">
      <c r="A64">
        <v>181107</v>
      </c>
      <c r="B64" s="41">
        <v>630</v>
      </c>
      <c r="C64" s="55" t="s">
        <v>1365</v>
      </c>
      <c r="D64" s="55" t="s">
        <v>1366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1381</v>
      </c>
    </row>
    <row r="65" spans="1:18">
      <c r="A65">
        <v>181115</v>
      </c>
      <c r="B65" s="41" t="s">
        <v>1389</v>
      </c>
      <c r="D65" s="55" t="s">
        <v>1379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1380</v>
      </c>
    </row>
    <row r="66" spans="1:18">
      <c r="A66">
        <v>181120</v>
      </c>
      <c r="B66" s="41" t="s">
        <v>1465</v>
      </c>
      <c r="D66" s="55" t="s">
        <v>1382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1383</v>
      </c>
    </row>
    <row r="67" spans="1:18">
      <c r="A67">
        <v>181127</v>
      </c>
      <c r="C67" s="55" t="s">
        <v>1435</v>
      </c>
      <c r="D67" s="55" t="s">
        <v>1436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1437</v>
      </c>
    </row>
    <row r="68" spans="1:18">
      <c r="A68">
        <v>181212</v>
      </c>
      <c r="B68" s="41">
        <v>636</v>
      </c>
      <c r="C68" s="55" t="s">
        <v>1462</v>
      </c>
      <c r="D68" s="55" t="s">
        <v>1463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1474</v>
      </c>
    </row>
    <row r="69" spans="1:18">
      <c r="A69">
        <v>180109</v>
      </c>
      <c r="B69" s="41">
        <v>637</v>
      </c>
      <c r="C69" s="55" t="s">
        <v>1551</v>
      </c>
      <c r="D69" s="55" t="s">
        <v>1552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</row>
    <row r="70" spans="1:18">
      <c r="F70" s="72"/>
      <c r="H70" s="72"/>
      <c r="K70" s="72"/>
      <c r="M70" s="72"/>
      <c r="N70" s="72"/>
    </row>
    <row r="71" spans="1:18">
      <c r="F71" s="72"/>
      <c r="H71" s="72"/>
      <c r="K71" s="72"/>
      <c r="M71" s="72"/>
      <c r="N71" s="72"/>
    </row>
    <row r="73" spans="1:18" ht="17.25" thickBot="1"/>
    <row r="74" spans="1:18" ht="21" thickBot="1">
      <c r="A74" s="108" t="s">
        <v>410</v>
      </c>
      <c r="B74" s="192"/>
      <c r="C74" s="193"/>
      <c r="D74" s="193"/>
      <c r="E74" s="192">
        <f t="shared" ref="E74:M74" si="0">SUM(E4:E73)</f>
        <v>877</v>
      </c>
      <c r="F74" s="194">
        <f t="shared" si="0"/>
        <v>239</v>
      </c>
      <c r="G74" s="194">
        <f t="shared" si="0"/>
        <v>86</v>
      </c>
      <c r="H74" s="194">
        <f t="shared" si="0"/>
        <v>1202</v>
      </c>
      <c r="I74" s="192">
        <f t="shared" si="0"/>
        <v>1116</v>
      </c>
      <c r="J74" s="195">
        <f t="shared" si="0"/>
        <v>2</v>
      </c>
      <c r="K74" s="194">
        <f t="shared" si="0"/>
        <v>2235</v>
      </c>
      <c r="L74" s="192">
        <f t="shared" si="0"/>
        <v>32</v>
      </c>
      <c r="M74" s="194">
        <f t="shared" si="0"/>
        <v>69</v>
      </c>
      <c r="N74" s="194">
        <f>SUM(N5:N73)</f>
        <v>547</v>
      </c>
      <c r="O74" s="192">
        <f>K74+N74</f>
        <v>2782</v>
      </c>
      <c r="P74" s="192"/>
      <c r="Q74" s="196"/>
    </row>
    <row r="75" spans="1:18">
      <c r="B75" s="41">
        <v>9</v>
      </c>
      <c r="D75" s="55" t="s">
        <v>417</v>
      </c>
      <c r="F75">
        <v>1</v>
      </c>
      <c r="H75">
        <v>1</v>
      </c>
      <c r="I75" s="41">
        <v>1</v>
      </c>
      <c r="K75">
        <v>2</v>
      </c>
    </row>
    <row r="76" spans="1:18">
      <c r="B76" s="41">
        <v>10</v>
      </c>
      <c r="D76" s="55" t="s">
        <v>418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>
      <c r="B77" s="105" t="s">
        <v>419</v>
      </c>
      <c r="D77" s="55" t="s">
        <v>420</v>
      </c>
      <c r="F77">
        <v>1</v>
      </c>
      <c r="H77">
        <v>1</v>
      </c>
      <c r="I77" s="41">
        <v>1</v>
      </c>
      <c r="K77">
        <v>2</v>
      </c>
    </row>
    <row r="78" spans="1:18">
      <c r="B78" s="41">
        <v>11</v>
      </c>
      <c r="D78" s="55" t="s">
        <v>421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>
      <c r="B79" s="41">
        <v>12</v>
      </c>
      <c r="D79" s="55" t="s">
        <v>422</v>
      </c>
      <c r="F79">
        <v>1</v>
      </c>
      <c r="H79">
        <v>1</v>
      </c>
      <c r="I79" s="41">
        <v>1</v>
      </c>
      <c r="K79">
        <v>2</v>
      </c>
    </row>
    <row r="80" spans="1:18">
      <c r="B80" s="41">
        <v>13</v>
      </c>
      <c r="D80" s="55" t="s">
        <v>423</v>
      </c>
      <c r="E80" s="41">
        <v>2</v>
      </c>
      <c r="F80">
        <v>1</v>
      </c>
      <c r="H80">
        <v>3</v>
      </c>
      <c r="I80" s="41">
        <v>3</v>
      </c>
      <c r="K80">
        <v>6</v>
      </c>
      <c r="M80" s="72">
        <v>1</v>
      </c>
      <c r="N80" s="72">
        <v>4</v>
      </c>
    </row>
    <row r="81" spans="2:14">
      <c r="B81" s="41">
        <v>14</v>
      </c>
      <c r="D81" s="55" t="s">
        <v>424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>
      <c r="B82" s="41">
        <v>15</v>
      </c>
      <c r="D82" s="55" t="s">
        <v>425</v>
      </c>
      <c r="E82" s="41">
        <v>3</v>
      </c>
      <c r="F82">
        <v>1</v>
      </c>
      <c r="H82">
        <v>3</v>
      </c>
      <c r="I82" s="41">
        <v>3</v>
      </c>
      <c r="K82">
        <v>6</v>
      </c>
    </row>
    <row r="83" spans="2:14">
      <c r="B83" s="41">
        <v>16</v>
      </c>
      <c r="D83" s="55" t="s">
        <v>426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>
      <c r="B84" s="41">
        <v>17</v>
      </c>
      <c r="D84" s="55" t="s">
        <v>427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>
      <c r="B85" s="41">
        <v>18</v>
      </c>
      <c r="D85" s="55" t="s">
        <v>428</v>
      </c>
      <c r="E85" s="41">
        <v>1</v>
      </c>
      <c r="H85">
        <v>1</v>
      </c>
      <c r="I85" s="41">
        <v>1</v>
      </c>
      <c r="K85">
        <v>2</v>
      </c>
    </row>
    <row r="86" spans="2:14">
      <c r="B86" s="41">
        <v>19</v>
      </c>
      <c r="D86" s="55" t="s">
        <v>429</v>
      </c>
      <c r="E86" s="41">
        <v>1</v>
      </c>
      <c r="H86">
        <v>1</v>
      </c>
      <c r="I86" s="41">
        <v>1</v>
      </c>
      <c r="K86">
        <v>2</v>
      </c>
    </row>
    <row r="87" spans="2:14">
      <c r="B87" s="41">
        <v>20</v>
      </c>
      <c r="D87" s="55" t="s">
        <v>430</v>
      </c>
      <c r="F87">
        <v>1</v>
      </c>
      <c r="H87">
        <v>1</v>
      </c>
      <c r="I87" s="41">
        <v>1</v>
      </c>
      <c r="K87">
        <v>2</v>
      </c>
    </row>
    <row r="88" spans="2:14">
      <c r="B88" s="41">
        <v>21</v>
      </c>
      <c r="D88" s="55" t="s">
        <v>431</v>
      </c>
      <c r="E88" s="41">
        <v>1</v>
      </c>
      <c r="H88">
        <v>1</v>
      </c>
      <c r="I88" s="41">
        <v>1</v>
      </c>
      <c r="K88">
        <v>2</v>
      </c>
    </row>
    <row r="89" spans="2:14">
      <c r="B89" s="41">
        <v>22</v>
      </c>
      <c r="D89" s="55" t="s">
        <v>432</v>
      </c>
      <c r="G89">
        <v>1</v>
      </c>
      <c r="H89">
        <v>1</v>
      </c>
    </row>
    <row r="90" spans="2:14">
      <c r="B90" s="41">
        <v>23</v>
      </c>
      <c r="D90" s="55" t="s">
        <v>433</v>
      </c>
      <c r="E90" s="41">
        <v>2</v>
      </c>
      <c r="F90">
        <v>1</v>
      </c>
      <c r="H90">
        <v>3</v>
      </c>
      <c r="I90" s="41">
        <v>3</v>
      </c>
      <c r="K90">
        <v>6</v>
      </c>
      <c r="L90" s="41">
        <v>1</v>
      </c>
      <c r="N90">
        <v>8</v>
      </c>
    </row>
    <row r="91" spans="2:14">
      <c r="B91" s="41">
        <v>24</v>
      </c>
      <c r="D91" s="55" t="s">
        <v>434</v>
      </c>
      <c r="E91" s="41">
        <v>1</v>
      </c>
      <c r="H91">
        <v>1</v>
      </c>
      <c r="I91" s="41">
        <v>1</v>
      </c>
      <c r="K91">
        <v>2</v>
      </c>
    </row>
    <row r="92" spans="2:14">
      <c r="B92" s="41">
        <v>25</v>
      </c>
      <c r="D92" s="55" t="s">
        <v>435</v>
      </c>
      <c r="E92" s="41">
        <v>2</v>
      </c>
      <c r="F92">
        <v>1</v>
      </c>
      <c r="H92">
        <v>3</v>
      </c>
      <c r="I92" s="41">
        <v>3</v>
      </c>
      <c r="K92">
        <v>6</v>
      </c>
      <c r="M92" s="72">
        <v>1</v>
      </c>
      <c r="N92" s="72">
        <v>4</v>
      </c>
    </row>
    <row r="93" spans="2:14">
      <c r="B93" s="41">
        <v>26</v>
      </c>
      <c r="D93" s="55" t="s">
        <v>436</v>
      </c>
      <c r="E93" s="41">
        <v>1</v>
      </c>
      <c r="H93">
        <v>1</v>
      </c>
      <c r="I93" s="41">
        <v>1</v>
      </c>
      <c r="K93">
        <v>2</v>
      </c>
    </row>
    <row r="94" spans="2:14">
      <c r="B94" s="41">
        <v>27</v>
      </c>
      <c r="D94" s="55" t="s">
        <v>437</v>
      </c>
      <c r="G94">
        <v>1</v>
      </c>
      <c r="H94">
        <v>1</v>
      </c>
    </row>
    <row r="95" spans="2:14">
      <c r="B95" s="41">
        <v>28</v>
      </c>
      <c r="D95" s="55" t="s">
        <v>438</v>
      </c>
      <c r="E95" s="41">
        <v>1</v>
      </c>
      <c r="H95">
        <v>1</v>
      </c>
      <c r="I95" s="41">
        <v>1</v>
      </c>
      <c r="K95">
        <v>2</v>
      </c>
    </row>
    <row r="96" spans="2:14">
      <c r="B96" s="41">
        <v>29</v>
      </c>
      <c r="D96" s="55" t="s">
        <v>439</v>
      </c>
      <c r="E96" s="41">
        <v>1</v>
      </c>
      <c r="I96" s="41">
        <v>1</v>
      </c>
      <c r="K96">
        <v>2</v>
      </c>
      <c r="M96">
        <v>1</v>
      </c>
      <c r="N96">
        <v>4</v>
      </c>
    </row>
    <row r="97" spans="2:14">
      <c r="B97" s="41">
        <v>30</v>
      </c>
      <c r="D97" s="55" t="s">
        <v>440</v>
      </c>
      <c r="E97" s="41">
        <v>1</v>
      </c>
      <c r="H97">
        <v>1</v>
      </c>
      <c r="I97" s="41">
        <v>1</v>
      </c>
      <c r="K97">
        <v>2</v>
      </c>
    </row>
    <row r="98" spans="2:14">
      <c r="B98" s="41">
        <v>31</v>
      </c>
      <c r="D98" s="55" t="s">
        <v>441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>
      <c r="B99" s="41">
        <v>32</v>
      </c>
      <c r="D99" s="55" t="s">
        <v>442</v>
      </c>
      <c r="F99">
        <v>1</v>
      </c>
      <c r="H99">
        <v>1</v>
      </c>
      <c r="I99" s="41">
        <v>1</v>
      </c>
      <c r="K99">
        <v>2</v>
      </c>
    </row>
    <row r="100" spans="2:14">
      <c r="B100" s="41">
        <v>33</v>
      </c>
      <c r="D100" s="55" t="s">
        <v>443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>
      <c r="B101" s="41">
        <v>34</v>
      </c>
      <c r="D101" s="55" t="s">
        <v>444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>
      <c r="B102" s="41">
        <v>35</v>
      </c>
      <c r="D102" s="55" t="s">
        <v>445</v>
      </c>
      <c r="E102" s="41">
        <v>1</v>
      </c>
      <c r="H102">
        <v>1</v>
      </c>
      <c r="I102" s="41">
        <v>1</v>
      </c>
      <c r="K102">
        <v>2</v>
      </c>
    </row>
    <row r="103" spans="2:14">
      <c r="B103" s="41">
        <v>36</v>
      </c>
      <c r="D103" s="55" t="s">
        <v>446</v>
      </c>
      <c r="E103" s="41">
        <v>2</v>
      </c>
      <c r="F103">
        <v>1</v>
      </c>
      <c r="H103">
        <v>3</v>
      </c>
      <c r="I103" s="41">
        <v>3</v>
      </c>
      <c r="K103">
        <v>6</v>
      </c>
    </row>
    <row r="104" spans="2:14">
      <c r="B104" s="41">
        <v>37</v>
      </c>
      <c r="D104" s="55" t="s">
        <v>437</v>
      </c>
      <c r="G104">
        <v>1</v>
      </c>
      <c r="H104">
        <v>1</v>
      </c>
    </row>
    <row r="105" spans="2:14">
      <c r="B105" s="41">
        <v>38</v>
      </c>
      <c r="D105" s="55" t="s">
        <v>447</v>
      </c>
      <c r="E105" s="41">
        <v>1</v>
      </c>
      <c r="H105">
        <v>1</v>
      </c>
      <c r="I105" s="41">
        <v>1</v>
      </c>
      <c r="K105">
        <v>2</v>
      </c>
    </row>
    <row r="106" spans="2:14">
      <c r="B106" s="41">
        <v>39</v>
      </c>
      <c r="D106" s="55" t="s">
        <v>448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>
      <c r="B107" s="41">
        <v>40</v>
      </c>
      <c r="D107" s="55" t="s">
        <v>449</v>
      </c>
      <c r="M107">
        <v>1</v>
      </c>
      <c r="N107">
        <v>4</v>
      </c>
    </row>
    <row r="108" spans="2:14">
      <c r="B108" s="41">
        <v>41</v>
      </c>
      <c r="D108" s="55" t="s">
        <v>450</v>
      </c>
      <c r="G108">
        <v>1</v>
      </c>
      <c r="H108">
        <v>1</v>
      </c>
    </row>
    <row r="109" spans="2:14">
      <c r="B109" s="41">
        <v>42</v>
      </c>
      <c r="D109" s="55" t="s">
        <v>417</v>
      </c>
    </row>
    <row r="110" spans="2:14">
      <c r="B110" s="41">
        <v>43</v>
      </c>
      <c r="D110" s="55" t="s">
        <v>420</v>
      </c>
    </row>
    <row r="111" spans="2:14">
      <c r="B111" s="41">
        <v>44</v>
      </c>
      <c r="D111" s="55" t="s">
        <v>421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2:14">
      <c r="B112" s="41">
        <v>45</v>
      </c>
      <c r="D112" s="55" t="s">
        <v>451</v>
      </c>
      <c r="M112">
        <v>1</v>
      </c>
      <c r="N112">
        <v>4</v>
      </c>
    </row>
    <row r="113" spans="1:18">
      <c r="B113" s="41">
        <v>46</v>
      </c>
      <c r="D113" s="55" t="s">
        <v>452</v>
      </c>
      <c r="G113">
        <v>1</v>
      </c>
      <c r="H113">
        <v>1</v>
      </c>
    </row>
    <row r="115" spans="1:18">
      <c r="E115" s="41">
        <f>SUM(E75:E114)</f>
        <v>34</v>
      </c>
      <c r="F115">
        <f>SUM(F75:F114)</f>
        <v>20</v>
      </c>
      <c r="G115">
        <f>SUM(G75:G114)</f>
        <v>5</v>
      </c>
      <c r="H115">
        <f>SUM(E115:G115)</f>
        <v>59</v>
      </c>
      <c r="I115" s="41">
        <v>54</v>
      </c>
      <c r="K115">
        <v>108</v>
      </c>
      <c r="M115" s="72"/>
      <c r="N115" s="72"/>
      <c r="R115" s="41" t="s">
        <v>569</v>
      </c>
    </row>
    <row r="116" spans="1:18">
      <c r="A116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9"/>
  <sheetViews>
    <sheetView zoomScale="92" zoomScaleNormal="92" workbookViewId="0">
      <pane xSplit="17" ySplit="3" topLeftCell="R173" activePane="bottomRight" state="frozen"/>
      <selection pane="topRight" activeCell="R1" sqref="R1"/>
      <selection pane="bottomLeft" activeCell="A4" sqref="A4"/>
      <selection pane="bottomRight" activeCell="R188" sqref="R188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6.5" customWidth="1"/>
    <col min="15" max="16" width="7.75" style="41" customWidth="1"/>
    <col min="18" max="18" width="21.87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41" t="s">
        <v>141</v>
      </c>
      <c r="Q2" s="242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25" thickBot="1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25" thickBot="1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873</v>
      </c>
      <c r="S32" t="s">
        <v>874</v>
      </c>
    </row>
    <row r="33" spans="1:18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25" thickBot="1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>
      <c r="B37" s="96" t="s">
        <v>922</v>
      </c>
      <c r="D37" s="57" t="s">
        <v>923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25" thickBot="1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872</v>
      </c>
    </row>
    <row r="43" spans="1:18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748</v>
      </c>
    </row>
    <row r="95" spans="1:18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693</v>
      </c>
    </row>
    <row r="97" spans="1:18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1528</v>
      </c>
      <c r="R97" s="132" t="s">
        <v>1527</v>
      </c>
    </row>
    <row r="98" spans="1:18">
      <c r="B98" s="96" t="s">
        <v>704</v>
      </c>
      <c r="C98" s="90" t="s">
        <v>690</v>
      </c>
      <c r="D98" s="57" t="s">
        <v>691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692</v>
      </c>
    </row>
    <row r="99" spans="1:18">
      <c r="B99" s="96" t="s">
        <v>705</v>
      </c>
      <c r="D99" s="57" t="s">
        <v>706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708</v>
      </c>
    </row>
    <row r="100" spans="1:18">
      <c r="B100" s="96">
        <v>759</v>
      </c>
      <c r="D100" s="57" t="s">
        <v>707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>
      <c r="A101">
        <v>180306</v>
      </c>
      <c r="B101" s="96" t="s">
        <v>698</v>
      </c>
      <c r="C101" s="90" t="s">
        <v>690</v>
      </c>
      <c r="D101" s="57" t="s">
        <v>699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700</v>
      </c>
    </row>
    <row r="102" spans="1:18">
      <c r="B102" s="96" t="s">
        <v>720</v>
      </c>
      <c r="C102" s="90" t="s">
        <v>721</v>
      </c>
      <c r="D102" s="57" t="s">
        <v>722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723</v>
      </c>
    </row>
    <row r="103" spans="1:18">
      <c r="B103" s="96">
        <v>798</v>
      </c>
      <c r="D103" s="57" t="s">
        <v>734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>
      <c r="B104" s="96">
        <v>799</v>
      </c>
      <c r="C104" s="90" t="s">
        <v>753</v>
      </c>
      <c r="D104" s="57" t="s">
        <v>754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755</v>
      </c>
    </row>
    <row r="105" spans="1:18">
      <c r="B105" s="96" t="s">
        <v>759</v>
      </c>
      <c r="C105" s="90" t="s">
        <v>760</v>
      </c>
      <c r="D105" s="57" t="s">
        <v>761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762</v>
      </c>
    </row>
    <row r="106" spans="1:18">
      <c r="A106">
        <v>180320</v>
      </c>
      <c r="B106" s="96" t="s">
        <v>766</v>
      </c>
      <c r="C106" s="90" t="s">
        <v>767</v>
      </c>
      <c r="D106" s="57" t="s">
        <v>768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769</v>
      </c>
    </row>
    <row r="107" spans="1:18">
      <c r="B107" s="96" t="s">
        <v>776</v>
      </c>
      <c r="D107" s="57" t="s">
        <v>777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778</v>
      </c>
    </row>
    <row r="108" spans="1:18">
      <c r="A108">
        <v>180324</v>
      </c>
      <c r="B108" s="96" t="s">
        <v>875</v>
      </c>
      <c r="C108" s="90" t="s">
        <v>876</v>
      </c>
      <c r="D108" s="57" t="s">
        <v>877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>
      <c r="B109" s="96" t="s">
        <v>879</v>
      </c>
      <c r="D109" s="57" t="s">
        <v>878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>
      <c r="B110" s="96" t="s">
        <v>880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>
      <c r="B111" s="96" t="s">
        <v>881</v>
      </c>
      <c r="D111" s="57" t="s">
        <v>882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>
      <c r="B112" s="96" t="s">
        <v>883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924</v>
      </c>
    </row>
    <row r="113" spans="1:19">
      <c r="B113" s="96" t="s">
        <v>884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>
      <c r="B114" s="96" t="s">
        <v>885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1265</v>
      </c>
    </row>
    <row r="115" spans="1:19">
      <c r="B115" s="96" t="s">
        <v>893</v>
      </c>
      <c r="C115" s="90" t="s">
        <v>690</v>
      </c>
      <c r="D115" t="s">
        <v>768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909</v>
      </c>
    </row>
    <row r="116" spans="1:19">
      <c r="A116">
        <v>180424</v>
      </c>
      <c r="B116" s="96">
        <v>1461</v>
      </c>
      <c r="C116" s="90" t="s">
        <v>903</v>
      </c>
      <c r="D116" s="85" t="s">
        <v>902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908</v>
      </c>
    </row>
    <row r="117" spans="1:19">
      <c r="A117">
        <v>180417</v>
      </c>
      <c r="B117" s="96" t="s">
        <v>904</v>
      </c>
      <c r="C117" s="90" t="s">
        <v>905</v>
      </c>
      <c r="D117" s="85" t="s">
        <v>906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907</v>
      </c>
      <c r="S117" t="s">
        <v>978</v>
      </c>
    </row>
    <row r="118" spans="1:19">
      <c r="A118">
        <v>180426</v>
      </c>
      <c r="B118" s="96" t="s">
        <v>918</v>
      </c>
      <c r="C118" s="90" t="s">
        <v>919</v>
      </c>
      <c r="D118" s="85" t="s">
        <v>920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921</v>
      </c>
    </row>
    <row r="119" spans="1:19">
      <c r="A119">
        <v>180501</v>
      </c>
      <c r="B119" s="96">
        <v>1489</v>
      </c>
      <c r="D119" s="85" t="s">
        <v>929</v>
      </c>
      <c r="F119" s="72"/>
      <c r="G119">
        <v>1</v>
      </c>
      <c r="H119" s="72">
        <v>1</v>
      </c>
      <c r="K119" s="72"/>
      <c r="M119" s="72"/>
      <c r="N119" s="72"/>
      <c r="R119" t="s">
        <v>993</v>
      </c>
      <c r="S119" t="s">
        <v>1367</v>
      </c>
    </row>
    <row r="120" spans="1:19">
      <c r="A120">
        <v>180529</v>
      </c>
      <c r="B120" s="96" t="s">
        <v>979</v>
      </c>
      <c r="C120" s="90" t="s">
        <v>980</v>
      </c>
      <c r="D120" s="85" t="s">
        <v>981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999</v>
      </c>
    </row>
    <row r="121" spans="1:19">
      <c r="A121">
        <v>180531</v>
      </c>
      <c r="B121" s="96">
        <v>1498</v>
      </c>
      <c r="C121" s="90" t="s">
        <v>987</v>
      </c>
      <c r="D121" s="85" t="s">
        <v>988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1000</v>
      </c>
    </row>
    <row r="122" spans="1:19">
      <c r="A122">
        <v>180605</v>
      </c>
      <c r="B122" s="96" t="s">
        <v>994</v>
      </c>
      <c r="C122" s="90" t="s">
        <v>995</v>
      </c>
      <c r="D122" s="85" t="s">
        <v>997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996</v>
      </c>
      <c r="R122" t="s">
        <v>998</v>
      </c>
    </row>
    <row r="123" spans="1:19">
      <c r="A123">
        <v>180626</v>
      </c>
      <c r="B123" s="96" t="s">
        <v>1015</v>
      </c>
      <c r="C123" s="90" t="s">
        <v>1016</v>
      </c>
      <c r="D123" s="85" t="s">
        <v>1017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1018</v>
      </c>
    </row>
    <row r="124" spans="1:19">
      <c r="B124" s="96">
        <v>1543</v>
      </c>
      <c r="D124" s="85" t="s">
        <v>1019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1020</v>
      </c>
    </row>
    <row r="125" spans="1:19">
      <c r="A125">
        <v>180703</v>
      </c>
      <c r="B125" s="96" t="s">
        <v>1079</v>
      </c>
      <c r="C125" s="90" t="s">
        <v>1080</v>
      </c>
      <c r="D125" s="85" t="s">
        <v>1081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1082</v>
      </c>
      <c r="S125" t="s">
        <v>1204</v>
      </c>
    </row>
    <row r="126" spans="1:19">
      <c r="A126">
        <v>1807017</v>
      </c>
      <c r="B126" s="96" t="s">
        <v>1116</v>
      </c>
      <c r="C126" s="90" t="s">
        <v>1118</v>
      </c>
      <c r="D126" s="85" t="s">
        <v>1117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1134</v>
      </c>
    </row>
    <row r="127" spans="1:19">
      <c r="A127">
        <v>180808</v>
      </c>
      <c r="B127" s="96">
        <v>1570</v>
      </c>
      <c r="D127" s="85" t="s">
        <v>1130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>
      <c r="A128">
        <v>180818</v>
      </c>
      <c r="B128" s="96" t="s">
        <v>1144</v>
      </c>
      <c r="C128" s="90" t="s">
        <v>1142</v>
      </c>
      <c r="D128" s="85" t="s">
        <v>1143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1147</v>
      </c>
    </row>
    <row r="129" spans="1:19">
      <c r="B129" s="96" t="s">
        <v>1145</v>
      </c>
      <c r="C129" s="90" t="s">
        <v>1170</v>
      </c>
      <c r="D129" s="85" t="s">
        <v>1146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1148</v>
      </c>
    </row>
    <row r="130" spans="1:19">
      <c r="B130" s="96" t="s">
        <v>1160</v>
      </c>
      <c r="C130" s="90" t="s">
        <v>1170</v>
      </c>
      <c r="D130" s="85" t="s">
        <v>1161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1163</v>
      </c>
      <c r="P130" s="41" t="s">
        <v>1164</v>
      </c>
      <c r="R130" t="s">
        <v>1162</v>
      </c>
    </row>
    <row r="131" spans="1:19">
      <c r="A131">
        <v>180911</v>
      </c>
      <c r="B131" s="96" t="s">
        <v>1183</v>
      </c>
      <c r="C131" s="90" t="s">
        <v>1184</v>
      </c>
      <c r="D131" s="85" t="s">
        <v>1225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1368</v>
      </c>
    </row>
    <row r="132" spans="1:19">
      <c r="B132" s="96" t="s">
        <v>1185</v>
      </c>
      <c r="C132" s="90" t="s">
        <v>1186</v>
      </c>
      <c r="D132" s="85" t="s">
        <v>1187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1192</v>
      </c>
    </row>
    <row r="133" spans="1:19">
      <c r="A133">
        <v>180920</v>
      </c>
      <c r="B133" s="96" t="s">
        <v>1201</v>
      </c>
      <c r="C133" s="90" t="s">
        <v>1202</v>
      </c>
      <c r="D133" s="85" t="s">
        <v>1203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1226</v>
      </c>
    </row>
    <row r="134" spans="1:19">
      <c r="A134">
        <v>180928</v>
      </c>
      <c r="B134" s="96" t="s">
        <v>1220</v>
      </c>
      <c r="D134" s="85" t="s">
        <v>1219</v>
      </c>
      <c r="F134" s="72"/>
      <c r="H134" s="72"/>
      <c r="J134" s="72"/>
      <c r="K134" s="72"/>
      <c r="M134" s="72"/>
      <c r="N134" s="72"/>
      <c r="R134" t="s">
        <v>1221</v>
      </c>
    </row>
    <row r="135" spans="1:19">
      <c r="A135">
        <v>180930</v>
      </c>
      <c r="B135" s="96">
        <v>2033</v>
      </c>
      <c r="C135" s="90" t="s">
        <v>1222</v>
      </c>
      <c r="D135" s="85" t="s">
        <v>1223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1224</v>
      </c>
    </row>
    <row r="136" spans="1:19">
      <c r="A136">
        <v>181004</v>
      </c>
      <c r="B136" s="96" t="s">
        <v>1242</v>
      </c>
      <c r="C136" s="90" t="s">
        <v>1243</v>
      </c>
      <c r="D136" s="85" t="s">
        <v>1247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1245</v>
      </c>
    </row>
    <row r="137" spans="1:19">
      <c r="B137" s="96" t="s">
        <v>1248</v>
      </c>
      <c r="D137" s="85" t="s">
        <v>1244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>
      <c r="A138">
        <v>181010</v>
      </c>
      <c r="B138" s="96" t="s">
        <v>1255</v>
      </c>
      <c r="C138" s="90" t="s">
        <v>1256</v>
      </c>
      <c r="D138" s="85" t="s">
        <v>1257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1283</v>
      </c>
      <c r="S138" t="s">
        <v>1258</v>
      </c>
    </row>
    <row r="139" spans="1:19">
      <c r="A139">
        <v>181011</v>
      </c>
      <c r="B139" s="96">
        <v>2044</v>
      </c>
      <c r="D139" s="85" t="s">
        <v>1271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1282</v>
      </c>
    </row>
    <row r="140" spans="1:19">
      <c r="B140" s="96">
        <v>2045</v>
      </c>
      <c r="D140" s="85" t="s">
        <v>1272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1284</v>
      </c>
    </row>
    <row r="141" spans="1:19">
      <c r="A141">
        <v>181016</v>
      </c>
      <c r="C141" s="90" t="s">
        <v>1281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1285</v>
      </c>
    </row>
    <row r="142" spans="1:19">
      <c r="A142">
        <v>181017</v>
      </c>
      <c r="B142" s="96" t="s">
        <v>1287</v>
      </c>
      <c r="D142" s="85" t="s">
        <v>1288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1314</v>
      </c>
    </row>
    <row r="143" spans="1:19">
      <c r="A143">
        <v>181018</v>
      </c>
      <c r="B143" s="96">
        <v>2051</v>
      </c>
      <c r="C143" s="90" t="s">
        <v>1292</v>
      </c>
      <c r="D143" s="85" t="s">
        <v>1293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1314</v>
      </c>
    </row>
    <row r="144" spans="1:19">
      <c r="A144">
        <v>181019</v>
      </c>
      <c r="B144" s="96">
        <v>2052</v>
      </c>
      <c r="C144" s="90" t="s">
        <v>1294</v>
      </c>
      <c r="D144" s="85" t="s">
        <v>1295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1297</v>
      </c>
    </row>
    <row r="145" spans="1:18">
      <c r="B145" s="96" t="s">
        <v>1298</v>
      </c>
      <c r="D145" s="85" t="s">
        <v>1296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1297</v>
      </c>
    </row>
    <row r="146" spans="1:18">
      <c r="A146">
        <v>181023</v>
      </c>
      <c r="B146" s="96">
        <v>2056</v>
      </c>
      <c r="C146" s="90" t="s">
        <v>1303</v>
      </c>
      <c r="D146" s="85" t="s">
        <v>1304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>
      <c r="B147" s="96" t="s">
        <v>1317</v>
      </c>
      <c r="C147" s="90" t="s">
        <v>1318</v>
      </c>
      <c r="D147" s="85" t="s">
        <v>1319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1331</v>
      </c>
    </row>
    <row r="148" spans="1:18">
      <c r="B148" s="96" t="s">
        <v>1320</v>
      </c>
      <c r="D148" s="85" t="s">
        <v>1321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1322</v>
      </c>
    </row>
    <row r="149" spans="1:18">
      <c r="B149" s="96">
        <v>2064</v>
      </c>
      <c r="D149" s="85" t="s">
        <v>1338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1339</v>
      </c>
    </row>
    <row r="150" spans="1:18">
      <c r="A150">
        <v>181030</v>
      </c>
      <c r="B150" s="96" t="s">
        <v>1350</v>
      </c>
      <c r="C150" s="90" t="s">
        <v>1351</v>
      </c>
      <c r="D150" s="85" t="s">
        <v>1352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1370</v>
      </c>
    </row>
    <row r="151" spans="1:18">
      <c r="B151" s="96" t="s">
        <v>1361</v>
      </c>
      <c r="C151" s="90" t="s">
        <v>1362</v>
      </c>
      <c r="D151" s="85" t="s">
        <v>1363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1371</v>
      </c>
    </row>
    <row r="152" spans="1:18">
      <c r="A152">
        <v>181120</v>
      </c>
      <c r="B152" s="96" t="s">
        <v>1384</v>
      </c>
      <c r="C152" s="90" t="s">
        <v>1385</v>
      </c>
      <c r="D152" s="85" t="s">
        <v>1386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1387</v>
      </c>
    </row>
    <row r="153" spans="1:18">
      <c r="A153">
        <v>181122</v>
      </c>
      <c r="C153" s="90" t="s">
        <v>1390</v>
      </c>
      <c r="D153" s="85" t="s">
        <v>1391</v>
      </c>
      <c r="F153" s="72"/>
      <c r="H153" s="72"/>
      <c r="J153" s="72"/>
      <c r="K153" s="72"/>
      <c r="M153" s="72">
        <v>2</v>
      </c>
      <c r="N153" s="72">
        <v>16</v>
      </c>
      <c r="R153" t="s">
        <v>1438</v>
      </c>
    </row>
    <row r="154" spans="1:18">
      <c r="A154">
        <v>181122</v>
      </c>
      <c r="C154" s="90" t="s">
        <v>1392</v>
      </c>
      <c r="D154" s="85" t="s">
        <v>1393</v>
      </c>
      <c r="F154" s="72"/>
      <c r="H154" s="72"/>
      <c r="J154" s="72">
        <v>1</v>
      </c>
      <c r="K154" s="72">
        <v>2</v>
      </c>
      <c r="M154" s="72"/>
      <c r="N154" s="72"/>
      <c r="R154" t="s">
        <v>1412</v>
      </c>
    </row>
    <row r="155" spans="1:18">
      <c r="A155">
        <v>181127</v>
      </c>
      <c r="B155" s="96" t="s">
        <v>1402</v>
      </c>
      <c r="D155" s="85" t="s">
        <v>1403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1404</v>
      </c>
    </row>
    <row r="156" spans="1:18">
      <c r="B156" s="96" t="s">
        <v>1405</v>
      </c>
      <c r="C156" s="90" t="s">
        <v>1406</v>
      </c>
      <c r="D156" s="85" t="s">
        <v>1407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1443</v>
      </c>
    </row>
    <row r="157" spans="1:18">
      <c r="B157" s="96" t="s">
        <v>1408</v>
      </c>
      <c r="C157" s="90" t="s">
        <v>1409</v>
      </c>
      <c r="D157" s="85" t="s">
        <v>1410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1434</v>
      </c>
    </row>
    <row r="158" spans="1:18">
      <c r="A158">
        <v>181202</v>
      </c>
      <c r="B158" s="96" t="s">
        <v>1414</v>
      </c>
      <c r="C158" s="90" t="s">
        <v>1415</v>
      </c>
      <c r="D158" s="85" t="s">
        <v>1416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1433</v>
      </c>
    </row>
    <row r="159" spans="1:18">
      <c r="A159">
        <v>181202</v>
      </c>
      <c r="B159" s="96" t="s">
        <v>1559</v>
      </c>
      <c r="C159" s="90" t="s">
        <v>1415</v>
      </c>
      <c r="D159" s="85" t="s">
        <v>1417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1448</v>
      </c>
    </row>
    <row r="160" spans="1:18">
      <c r="A160">
        <v>181204</v>
      </c>
      <c r="B160" s="96">
        <v>2120</v>
      </c>
      <c r="C160" s="90" t="s">
        <v>1418</v>
      </c>
      <c r="D160" s="85" t="s">
        <v>1419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>
      <c r="B161" s="96" t="s">
        <v>1560</v>
      </c>
      <c r="C161" s="90" t="s">
        <v>1420</v>
      </c>
      <c r="D161" s="85" t="s">
        <v>1421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1429</v>
      </c>
    </row>
    <row r="162" spans="1:18">
      <c r="B162" s="96">
        <v>2125</v>
      </c>
      <c r="C162" s="90" t="s">
        <v>1426</v>
      </c>
      <c r="D162" s="85" t="s">
        <v>1427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1428</v>
      </c>
    </row>
    <row r="163" spans="1:18">
      <c r="B163" s="96">
        <v>2127</v>
      </c>
      <c r="D163" s="85" t="s">
        <v>1439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1440</v>
      </c>
    </row>
    <row r="164" spans="1:18">
      <c r="A164">
        <v>181206</v>
      </c>
      <c r="B164" s="96" t="s">
        <v>1562</v>
      </c>
      <c r="C164" s="90" t="s">
        <v>1447</v>
      </c>
      <c r="D164" s="85" t="s">
        <v>1446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1469</v>
      </c>
    </row>
    <row r="165" spans="1:18">
      <c r="A165">
        <v>181207</v>
      </c>
      <c r="B165" s="96" t="s">
        <v>1561</v>
      </c>
      <c r="C165" s="90" t="s">
        <v>1452</v>
      </c>
      <c r="D165" s="85" t="s">
        <v>1453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1488</v>
      </c>
    </row>
    <row r="166" spans="1:18">
      <c r="A166">
        <v>181211</v>
      </c>
      <c r="B166" s="96" t="s">
        <v>1563</v>
      </c>
      <c r="D166" s="85" t="s">
        <v>1455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1456</v>
      </c>
      <c r="R166" t="s">
        <v>1457</v>
      </c>
    </row>
    <row r="167" spans="1:18">
      <c r="A167">
        <v>181212</v>
      </c>
      <c r="B167" s="96" t="s">
        <v>1564</v>
      </c>
      <c r="C167" s="90" t="s">
        <v>1458</v>
      </c>
      <c r="D167" s="85" t="s">
        <v>1459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1460</v>
      </c>
      <c r="R167" t="s">
        <v>1461</v>
      </c>
    </row>
    <row r="168" spans="1:18">
      <c r="A168">
        <v>181213</v>
      </c>
      <c r="B168" s="96" t="s">
        <v>1565</v>
      </c>
      <c r="D168" s="85" t="s">
        <v>1466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1479</v>
      </c>
    </row>
    <row r="169" spans="1:18">
      <c r="A169">
        <v>181214</v>
      </c>
      <c r="C169" s="90" t="s">
        <v>1471</v>
      </c>
      <c r="D169" s="85" t="s">
        <v>1470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1472</v>
      </c>
      <c r="R169" t="s">
        <v>1473</v>
      </c>
    </row>
    <row r="170" spans="1:18">
      <c r="A170">
        <v>181214</v>
      </c>
      <c r="C170" s="90" t="s">
        <v>1530</v>
      </c>
      <c r="D170" s="85" t="s">
        <v>1475</v>
      </c>
      <c r="F170" s="72"/>
      <c r="H170" s="72"/>
      <c r="J170" s="72"/>
      <c r="K170" s="72"/>
      <c r="M170" s="72">
        <v>1</v>
      </c>
      <c r="N170" s="72">
        <v>8</v>
      </c>
      <c r="O170" s="41" t="s">
        <v>1472</v>
      </c>
      <c r="R170" t="s">
        <v>1476</v>
      </c>
    </row>
    <row r="171" spans="1:18">
      <c r="A171">
        <v>181213</v>
      </c>
      <c r="D171" s="85" t="s">
        <v>1477</v>
      </c>
      <c r="F171" s="72"/>
      <c r="H171" s="72"/>
      <c r="J171" s="72"/>
      <c r="K171" s="72"/>
      <c r="M171" s="72">
        <v>1</v>
      </c>
      <c r="N171" s="72">
        <v>4</v>
      </c>
      <c r="R171" t="s">
        <v>1478</v>
      </c>
    </row>
    <row r="172" spans="1:18">
      <c r="A172">
        <v>181219</v>
      </c>
      <c r="D172" s="85" t="s">
        <v>1512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1513</v>
      </c>
    </row>
    <row r="173" spans="1:18">
      <c r="A173">
        <v>181226</v>
      </c>
      <c r="B173" s="96" t="s">
        <v>1566</v>
      </c>
      <c r="C173" s="90" t="s">
        <v>1486</v>
      </c>
      <c r="D173" s="85" t="s">
        <v>1485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1491</v>
      </c>
    </row>
    <row r="174" spans="1:18">
      <c r="A174">
        <v>181226</v>
      </c>
      <c r="B174" s="96">
        <v>2159</v>
      </c>
      <c r="C174" s="90" t="s">
        <v>1487</v>
      </c>
      <c r="D174" s="85" t="s">
        <v>1489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1490</v>
      </c>
      <c r="R174" t="s">
        <v>1492</v>
      </c>
    </row>
    <row r="175" spans="1:18">
      <c r="A175">
        <v>181227</v>
      </c>
      <c r="B175" s="96" t="s">
        <v>1567</v>
      </c>
      <c r="D175" s="85" t="s">
        <v>1493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1506</v>
      </c>
      <c r="R175" t="s">
        <v>1505</v>
      </c>
    </row>
    <row r="176" spans="1:18">
      <c r="B176" s="96">
        <v>2162</v>
      </c>
      <c r="C176" s="90" t="s">
        <v>1496</v>
      </c>
      <c r="D176" s="85" t="s">
        <v>1497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1507</v>
      </c>
    </row>
    <row r="177" spans="1:18">
      <c r="B177" s="96" t="s">
        <v>1568</v>
      </c>
      <c r="C177" s="90" t="s">
        <v>1498</v>
      </c>
      <c r="D177" s="85" t="s">
        <v>1499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1500</v>
      </c>
      <c r="R177" t="s">
        <v>1537</v>
      </c>
    </row>
    <row r="178" spans="1:18">
      <c r="A178">
        <v>190103</v>
      </c>
      <c r="B178" s="96">
        <v>2173</v>
      </c>
      <c r="D178" s="85" t="s">
        <v>1508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>
      <c r="A179">
        <v>181220</v>
      </c>
      <c r="B179" s="96" t="s">
        <v>1569</v>
      </c>
      <c r="D179" s="85" t="s">
        <v>1519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1529</v>
      </c>
      <c r="R179" t="s">
        <v>1520</v>
      </c>
    </row>
    <row r="180" spans="1:18">
      <c r="A180">
        <v>190104</v>
      </c>
      <c r="D180" s="85" t="s">
        <v>1521</v>
      </c>
      <c r="F180" s="72"/>
      <c r="H180" s="72"/>
      <c r="J180" s="72"/>
      <c r="K180" s="72"/>
      <c r="M180" s="72">
        <v>1</v>
      </c>
      <c r="N180" s="72">
        <v>8</v>
      </c>
      <c r="O180" s="41" t="s">
        <v>1529</v>
      </c>
      <c r="R180" t="s">
        <v>1522</v>
      </c>
    </row>
    <row r="181" spans="1:18">
      <c r="A181">
        <v>190108</v>
      </c>
      <c r="B181" s="96">
        <v>2174</v>
      </c>
      <c r="C181" s="90" t="s">
        <v>1533</v>
      </c>
      <c r="D181" s="85" t="s">
        <v>1534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1535</v>
      </c>
    </row>
    <row r="182" spans="1:18">
      <c r="A182">
        <v>191009</v>
      </c>
      <c r="B182" s="96">
        <v>2175</v>
      </c>
      <c r="C182" s="90" t="s">
        <v>1548</v>
      </c>
      <c r="D182" s="85" t="s">
        <v>1547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1553</v>
      </c>
      <c r="R182" t="s">
        <v>1549</v>
      </c>
    </row>
    <row r="183" spans="1:18">
      <c r="B183" s="96" t="s">
        <v>1570</v>
      </c>
      <c r="D183" s="85" t="s">
        <v>1555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1556</v>
      </c>
    </row>
    <row r="184" spans="1:18">
      <c r="B184" s="96">
        <v>2178</v>
      </c>
      <c r="D184" s="85" t="s">
        <v>1550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1554</v>
      </c>
    </row>
    <row r="185" spans="1:18">
      <c r="A185">
        <v>190109</v>
      </c>
      <c r="C185" s="90" t="s">
        <v>1571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1553</v>
      </c>
    </row>
    <row r="186" spans="1:18">
      <c r="B186" s="96">
        <v>2180</v>
      </c>
      <c r="D186" s="85" t="s">
        <v>1558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</row>
    <row r="187" spans="1:18">
      <c r="B187" s="96" t="s">
        <v>1576</v>
      </c>
      <c r="D187" s="85" t="s">
        <v>1575</v>
      </c>
      <c r="F187" s="72"/>
      <c r="H187" s="72"/>
      <c r="I187" s="41">
        <v>4</v>
      </c>
      <c r="J187" s="72"/>
      <c r="K187" s="72">
        <v>8</v>
      </c>
      <c r="L187" s="41">
        <v>1</v>
      </c>
      <c r="M187" s="72"/>
      <c r="N187" s="72">
        <v>15</v>
      </c>
    </row>
    <row r="188" spans="1:18">
      <c r="B188" s="96" t="s">
        <v>1578</v>
      </c>
      <c r="D188" s="85" t="s">
        <v>1577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</row>
    <row r="189" spans="1:18">
      <c r="A189">
        <v>190115</v>
      </c>
      <c r="C189" s="90" t="s">
        <v>1579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1580</v>
      </c>
    </row>
    <row r="190" spans="1:18">
      <c r="D190" s="85"/>
      <c r="F190" s="72"/>
      <c r="H190" s="72"/>
      <c r="J190" s="72"/>
      <c r="K190" s="72"/>
      <c r="M190" s="72"/>
      <c r="N190" s="72"/>
    </row>
    <row r="191" spans="1:18">
      <c r="D191" s="85"/>
      <c r="F191" s="72"/>
      <c r="H191" s="72"/>
      <c r="J191" s="72"/>
      <c r="K191" s="72"/>
      <c r="M191" s="72"/>
      <c r="N191" s="72"/>
    </row>
    <row r="192" spans="1:18" ht="17.25" thickBot="1">
      <c r="D192"/>
      <c r="F192" s="72"/>
      <c r="H192" s="72"/>
      <c r="K192" s="72"/>
      <c r="M192" s="72"/>
      <c r="N192" s="72"/>
    </row>
    <row r="193" spans="1:17" s="58" customFormat="1" ht="21" thickBot="1">
      <c r="A193" s="128" t="s">
        <v>240</v>
      </c>
      <c r="B193" s="129"/>
      <c r="C193" s="100"/>
      <c r="D193" s="130"/>
      <c r="E193" s="99">
        <f t="shared" ref="E193:M193" si="0">SUM(E4:E192)</f>
        <v>2290</v>
      </c>
      <c r="F193" s="101">
        <f t="shared" si="0"/>
        <v>476</v>
      </c>
      <c r="G193" s="101">
        <f t="shared" si="0"/>
        <v>212</v>
      </c>
      <c r="H193" s="101">
        <f t="shared" si="0"/>
        <v>2978</v>
      </c>
      <c r="I193" s="99">
        <f t="shared" si="0"/>
        <v>2770</v>
      </c>
      <c r="J193" s="101">
        <f t="shared" si="0"/>
        <v>29</v>
      </c>
      <c r="K193" s="101">
        <f t="shared" si="0"/>
        <v>5586</v>
      </c>
      <c r="L193" s="99">
        <f t="shared" si="0"/>
        <v>76</v>
      </c>
      <c r="M193" s="101">
        <f t="shared" si="0"/>
        <v>174</v>
      </c>
      <c r="N193" s="101">
        <f>SUM(N4:N192)</f>
        <v>1941</v>
      </c>
      <c r="O193" s="99">
        <f>K193+N193</f>
        <v>7527</v>
      </c>
      <c r="P193" s="99"/>
      <c r="Q193" s="131"/>
    </row>
    <row r="194" spans="1:17">
      <c r="F194" s="72"/>
      <c r="H194" s="72"/>
      <c r="K194" s="72"/>
      <c r="M194" s="72"/>
      <c r="N194" s="72"/>
    </row>
    <row r="196" spans="1:17">
      <c r="F196" s="72"/>
      <c r="H196" s="72"/>
      <c r="K196" s="72"/>
    </row>
    <row r="208" spans="1:17" ht="17.25" thickBot="1"/>
    <row r="209" spans="1:17" ht="21" thickBot="1">
      <c r="A209" s="98"/>
      <c r="B209" s="97"/>
      <c r="C209" s="63"/>
      <c r="D209" s="89"/>
      <c r="E209" s="51"/>
      <c r="F209" s="48"/>
      <c r="G209" s="48"/>
      <c r="H209" s="48"/>
      <c r="I209" s="51"/>
      <c r="J209" s="48"/>
      <c r="K209" s="48"/>
      <c r="L209" s="51"/>
      <c r="M209" s="48"/>
      <c r="N209" s="48"/>
      <c r="O209" s="51"/>
      <c r="P209" s="51"/>
      <c r="Q20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5"/>
  <sheetViews>
    <sheetView workbookViewId="0">
      <pane xSplit="17" ySplit="3" topLeftCell="R146" activePane="bottomRight" state="frozen"/>
      <selection pane="topRight" activeCell="R1" sqref="R1"/>
      <selection pane="bottomLeft" activeCell="A4" sqref="A4"/>
      <selection pane="bottomRight" activeCell="R155" sqref="R155"/>
    </sheetView>
  </sheetViews>
  <sheetFormatPr defaultRowHeight="16.5"/>
  <cols>
    <col min="2" max="2" width="10.75" style="41" customWidth="1"/>
    <col min="3" max="4" width="8.75" style="55"/>
    <col min="5" max="5" width="7.25" style="41" customWidth="1"/>
    <col min="6" max="6" width="7.375" customWidth="1"/>
    <col min="7" max="7" width="6.875" customWidth="1"/>
    <col min="8" max="8" width="6.75" customWidth="1"/>
    <col min="9" max="9" width="6.5" style="73" customWidth="1"/>
    <col min="10" max="10" width="6.625" customWidth="1"/>
    <col min="11" max="11" width="6.625" style="58" customWidth="1"/>
    <col min="12" max="12" width="6.75" style="41" customWidth="1"/>
    <col min="13" max="13" width="7.25" customWidth="1"/>
    <col min="14" max="14" width="7.25" style="58" customWidth="1"/>
    <col min="15" max="15" width="8.625" style="41" customWidth="1"/>
    <col min="16" max="16" width="7.125" style="41" customWidth="1"/>
    <col min="17" max="17" width="5.625" customWidth="1"/>
    <col min="18" max="18" width="14.625" customWidth="1"/>
    <col min="19" max="19" width="19.75" customWidth="1"/>
  </cols>
  <sheetData>
    <row r="1" spans="1:19" ht="27" thickBot="1">
      <c r="A1" s="25" t="s">
        <v>23</v>
      </c>
      <c r="B1" s="102"/>
    </row>
    <row r="2" spans="1:19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43" t="s">
        <v>34</v>
      </c>
      <c r="Q2" s="242"/>
    </row>
    <row r="3" spans="1:19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9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9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9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9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9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9" ht="28.9" customHeight="1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9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9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9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9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  <c r="S14" t="s">
        <v>1501</v>
      </c>
    </row>
    <row r="15" spans="1:19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9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450000000000003" customHeight="1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775</v>
      </c>
    </row>
    <row r="20" spans="1:21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1270</v>
      </c>
    </row>
    <row r="55" spans="1:19" s="84" customFormat="1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747</v>
      </c>
    </row>
    <row r="56" spans="1:19" s="84" customFormat="1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>
      <c r="B57" s="41" t="s">
        <v>683</v>
      </c>
      <c r="C57" s="55" t="s">
        <v>684</v>
      </c>
      <c r="D57" s="55" t="s">
        <v>685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694</v>
      </c>
      <c r="S57" s="84" t="s">
        <v>746</v>
      </c>
    </row>
    <row r="58" spans="1:19" s="84" customFormat="1">
      <c r="B58" s="41" t="s">
        <v>686</v>
      </c>
      <c r="C58" s="55" t="s">
        <v>687</v>
      </c>
      <c r="D58" s="55" t="s">
        <v>688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689</v>
      </c>
      <c r="S58" s="84" t="s">
        <v>745</v>
      </c>
    </row>
    <row r="59" spans="1:19" s="84" customFormat="1">
      <c r="B59" s="41" t="s">
        <v>695</v>
      </c>
      <c r="C59" s="55" t="s">
        <v>687</v>
      </c>
      <c r="D59" s="55" t="s">
        <v>696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697</v>
      </c>
    </row>
    <row r="60" spans="1:19" s="84" customFormat="1">
      <c r="B60" s="41" t="s">
        <v>702</v>
      </c>
      <c r="C60" s="55" t="s">
        <v>701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703</v>
      </c>
    </row>
    <row r="61" spans="1:19" s="84" customFormat="1">
      <c r="A61" s="84">
        <v>180308</v>
      </c>
      <c r="B61" s="41" t="s">
        <v>713</v>
      </c>
      <c r="C61" s="55" t="s">
        <v>714</v>
      </c>
      <c r="D61" s="55" t="s">
        <v>715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716</v>
      </c>
    </row>
    <row r="62" spans="1:19" s="84" customFormat="1">
      <c r="B62" s="41" t="s">
        <v>717</v>
      </c>
      <c r="C62" s="55"/>
      <c r="D62" s="55" t="s">
        <v>718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719</v>
      </c>
    </row>
    <row r="63" spans="1:19" s="84" customFormat="1">
      <c r="B63" s="41" t="s">
        <v>724</v>
      </c>
      <c r="C63" s="55"/>
      <c r="D63" s="55" t="s">
        <v>725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744</v>
      </c>
    </row>
    <row r="64" spans="1:19" s="84" customFormat="1">
      <c r="B64" s="41" t="s">
        <v>726</v>
      </c>
      <c r="C64" s="55" t="s">
        <v>727</v>
      </c>
      <c r="D64" s="55" t="s">
        <v>728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729</v>
      </c>
    </row>
    <row r="65" spans="1:19" s="84" customFormat="1">
      <c r="B65" s="41" t="s">
        <v>731</v>
      </c>
      <c r="C65" s="55" t="s">
        <v>727</v>
      </c>
      <c r="D65" s="55" t="s">
        <v>732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733</v>
      </c>
    </row>
    <row r="66" spans="1:19" s="84" customFormat="1">
      <c r="B66" s="41" t="s">
        <v>737</v>
      </c>
      <c r="C66" s="55"/>
      <c r="D66" s="55" t="s">
        <v>735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736</v>
      </c>
    </row>
    <row r="67" spans="1:19" s="84" customFormat="1">
      <c r="B67" s="41">
        <v>642</v>
      </c>
      <c r="C67" s="55"/>
      <c r="D67" s="55" t="s">
        <v>738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730</v>
      </c>
    </row>
    <row r="68" spans="1:19" s="84" customFormat="1">
      <c r="B68" s="41">
        <v>643</v>
      </c>
      <c r="C68" s="55"/>
      <c r="D68" s="55" t="s">
        <v>739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>
      <c r="B69" s="41" t="s">
        <v>741</v>
      </c>
      <c r="C69" s="55"/>
      <c r="D69" s="55" t="s">
        <v>742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743</v>
      </c>
    </row>
    <row r="70" spans="1:19" s="84" customFormat="1">
      <c r="B70" s="41" t="s">
        <v>756</v>
      </c>
      <c r="C70" s="55"/>
      <c r="D70" s="55" t="s">
        <v>757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758</v>
      </c>
      <c r="S70" s="72"/>
    </row>
    <row r="71" spans="1:19" s="84" customFormat="1">
      <c r="B71" s="41" t="s">
        <v>763</v>
      </c>
      <c r="C71" s="55"/>
      <c r="D71" s="55" t="s">
        <v>764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765</v>
      </c>
    </row>
    <row r="72" spans="1:19" s="84" customFormat="1">
      <c r="B72" s="41">
        <v>653</v>
      </c>
      <c r="C72" s="55"/>
      <c r="D72" s="55" t="s">
        <v>886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887</v>
      </c>
    </row>
    <row r="73" spans="1:19" s="84" customFormat="1">
      <c r="B73" s="41" t="s">
        <v>888</v>
      </c>
      <c r="C73" s="55"/>
      <c r="D73" s="55" t="s">
        <v>889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890</v>
      </c>
    </row>
    <row r="74" spans="1:19" s="84" customFormat="1">
      <c r="B74" s="41"/>
      <c r="C74" s="55"/>
      <c r="D74" s="55" t="s">
        <v>891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892</v>
      </c>
    </row>
    <row r="75" spans="1:19" s="84" customFormat="1">
      <c r="B75" s="41" t="s">
        <v>1468</v>
      </c>
      <c r="C75" s="55" t="s">
        <v>914</v>
      </c>
      <c r="D75" s="55" t="s">
        <v>913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894</v>
      </c>
    </row>
    <row r="76" spans="1:19" s="84" customFormat="1">
      <c r="A76" s="84">
        <v>180419</v>
      </c>
      <c r="B76" s="41">
        <v>670</v>
      </c>
      <c r="C76" s="55"/>
      <c r="D76" s="55" t="s">
        <v>900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901</v>
      </c>
    </row>
    <row r="77" spans="1:19" s="84" customFormat="1">
      <c r="A77" s="84">
        <v>180417</v>
      </c>
      <c r="B77" s="41" t="s">
        <v>912</v>
      </c>
      <c r="C77" s="55" t="s">
        <v>915</v>
      </c>
      <c r="D77" s="55" t="s">
        <v>916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917</v>
      </c>
    </row>
    <row r="78" spans="1:19" s="84" customFormat="1">
      <c r="A78" s="84">
        <v>190426</v>
      </c>
      <c r="B78" s="41">
        <v>683</v>
      </c>
      <c r="C78" s="55" t="s">
        <v>925</v>
      </c>
      <c r="D78" s="55" t="s">
        <v>926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927</v>
      </c>
    </row>
    <row r="79" spans="1:19" s="84" customFormat="1">
      <c r="B79" s="41">
        <v>684</v>
      </c>
      <c r="C79" s="55"/>
      <c r="D79" s="55" t="s">
        <v>928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>
      <c r="B80" s="41" t="s">
        <v>945</v>
      </c>
      <c r="C80" s="55" t="s">
        <v>915</v>
      </c>
      <c r="D80" s="55" t="s">
        <v>946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947</v>
      </c>
      <c r="S80" s="84" t="s">
        <v>948</v>
      </c>
    </row>
    <row r="81" spans="1:19" s="84" customFormat="1">
      <c r="A81" s="72">
        <v>180510</v>
      </c>
      <c r="B81" s="41"/>
      <c r="C81" s="55" t="s">
        <v>963</v>
      </c>
      <c r="D81" s="55" t="s">
        <v>962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989</v>
      </c>
      <c r="P81" s="41"/>
      <c r="R81" s="72" t="s">
        <v>961</v>
      </c>
    </row>
    <row r="82" spans="1:19" s="84" customFormat="1">
      <c r="A82" s="84">
        <v>180524</v>
      </c>
      <c r="B82" s="41">
        <v>693</v>
      </c>
      <c r="C82" s="55"/>
      <c r="D82" s="55" t="s">
        <v>964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972</v>
      </c>
    </row>
    <row r="83" spans="1:19" s="84" customFormat="1">
      <c r="B83" s="41" t="s">
        <v>965</v>
      </c>
      <c r="C83" s="55"/>
      <c r="D83" s="55" t="s">
        <v>966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975</v>
      </c>
    </row>
    <row r="84" spans="1:19" s="84" customFormat="1">
      <c r="A84" s="84">
        <v>180529</v>
      </c>
      <c r="B84" s="41">
        <v>700</v>
      </c>
      <c r="C84" s="55" t="s">
        <v>971</v>
      </c>
      <c r="D84" s="55" t="s">
        <v>973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974</v>
      </c>
      <c r="S84" s="84" t="s">
        <v>976</v>
      </c>
    </row>
    <row r="85" spans="1:19" s="84" customFormat="1">
      <c r="A85" s="72">
        <v>180529</v>
      </c>
      <c r="B85" s="41" t="s">
        <v>982</v>
      </c>
      <c r="C85" s="55" t="s">
        <v>983</v>
      </c>
      <c r="D85" s="55" t="s">
        <v>984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986</v>
      </c>
    </row>
    <row r="86" spans="1:19" s="84" customFormat="1">
      <c r="A86" s="72">
        <v>180605</v>
      </c>
      <c r="B86" s="41" t="s">
        <v>990</v>
      </c>
      <c r="C86" s="55" t="s">
        <v>991</v>
      </c>
      <c r="D86" s="55" t="s">
        <v>992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1002</v>
      </c>
    </row>
    <row r="87" spans="1:19" s="84" customFormat="1">
      <c r="A87" s="72"/>
      <c r="B87" s="41">
        <v>722</v>
      </c>
      <c r="C87" s="55"/>
      <c r="D87" s="55" t="s">
        <v>1001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1003</v>
      </c>
    </row>
    <row r="88" spans="1:19" s="84" customFormat="1">
      <c r="A88" s="72">
        <v>180612</v>
      </c>
      <c r="B88" s="41" t="s">
        <v>1004</v>
      </c>
      <c r="C88" s="55" t="s">
        <v>1006</v>
      </c>
      <c r="D88" s="55" t="s">
        <v>1005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1088</v>
      </c>
    </row>
    <row r="89" spans="1:19" s="84" customFormat="1">
      <c r="A89" s="81"/>
      <c r="B89" s="81"/>
      <c r="C89" s="109"/>
      <c r="D89" s="109" t="s">
        <v>1010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1094</v>
      </c>
    </row>
    <row r="90" spans="1:19" s="84" customFormat="1">
      <c r="A90" s="72">
        <v>180626</v>
      </c>
      <c r="B90" s="41" t="s">
        <v>1024</v>
      </c>
      <c r="C90" s="55" t="s">
        <v>1026</v>
      </c>
      <c r="D90" s="55" t="s">
        <v>1025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>
      <c r="A91" s="72"/>
      <c r="B91" s="41" t="s">
        <v>1027</v>
      </c>
      <c r="C91" s="55"/>
      <c r="D91" s="55" t="s">
        <v>1028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>
      <c r="A92" s="72"/>
      <c r="B92" s="41">
        <v>743</v>
      </c>
      <c r="C92" s="55"/>
      <c r="D92" s="55" t="s">
        <v>1029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>
      <c r="A93" s="72"/>
      <c r="B93" s="41">
        <v>744</v>
      </c>
      <c r="C93" s="55"/>
      <c r="D93" s="55" t="s">
        <v>1030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>
      <c r="A94" s="72"/>
      <c r="B94" s="41" t="s">
        <v>1031</v>
      </c>
      <c r="C94" s="55"/>
      <c r="D94" s="55" t="s">
        <v>1032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1095</v>
      </c>
    </row>
    <row r="95" spans="1:19" s="84" customFormat="1">
      <c r="A95" s="72"/>
      <c r="B95" s="41" t="s">
        <v>1033</v>
      </c>
      <c r="C95" s="55"/>
      <c r="D95" s="55" t="s">
        <v>1034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>
      <c r="A96" s="72"/>
      <c r="B96" s="41" t="s">
        <v>1035</v>
      </c>
      <c r="C96" s="55"/>
      <c r="D96" s="55" t="s">
        <v>1036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>
      <c r="A97" s="72"/>
      <c r="B97" s="41" t="s">
        <v>1037</v>
      </c>
      <c r="C97" s="55"/>
      <c r="D97" s="55" t="s">
        <v>1038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>
      <c r="A98" s="72"/>
      <c r="B98" s="41" t="s">
        <v>1039</v>
      </c>
      <c r="C98" s="55"/>
      <c r="D98" s="55" t="s">
        <v>1040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>
      <c r="A99" s="86"/>
      <c r="B99" s="83">
        <v>778</v>
      </c>
      <c r="C99" s="109"/>
      <c r="D99" s="109" t="s">
        <v>1041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1042</v>
      </c>
    </row>
    <row r="100" spans="1:19" s="84" customFormat="1">
      <c r="A100" s="72"/>
      <c r="B100" s="41" t="s">
        <v>1043</v>
      </c>
      <c r="C100" s="55"/>
      <c r="D100" s="55" t="s">
        <v>1044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1083</v>
      </c>
    </row>
    <row r="101" spans="1:19" s="84" customFormat="1">
      <c r="A101" s="72">
        <v>180628</v>
      </c>
      <c r="B101" s="41" t="s">
        <v>1051</v>
      </c>
      <c r="C101" s="55"/>
      <c r="D101" s="55" t="s">
        <v>1050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1092</v>
      </c>
    </row>
    <row r="102" spans="1:19" s="84" customFormat="1">
      <c r="A102" s="133"/>
      <c r="B102" s="111" t="s">
        <v>1052</v>
      </c>
      <c r="C102" s="112"/>
      <c r="D102" s="112" t="s">
        <v>1053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>
      <c r="A103" s="72"/>
      <c r="B103" s="41" t="s">
        <v>1063</v>
      </c>
      <c r="C103" s="55"/>
      <c r="D103" s="55" t="s">
        <v>1054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>
      <c r="A104" s="72"/>
      <c r="B104" s="41" t="s">
        <v>1064</v>
      </c>
      <c r="C104" s="55"/>
      <c r="D104" s="55" t="s">
        <v>1055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>
      <c r="A105" s="72"/>
      <c r="B105" s="41" t="s">
        <v>1065</v>
      </c>
      <c r="C105" s="55"/>
      <c r="D105" s="55" t="s">
        <v>1056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>
      <c r="A106" s="72"/>
      <c r="B106" s="41" t="s">
        <v>1066</v>
      </c>
      <c r="C106" s="55"/>
      <c r="D106" s="55" t="s">
        <v>1057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>
      <c r="A107" s="72"/>
      <c r="B107" s="41" t="s">
        <v>1067</v>
      </c>
      <c r="C107" s="55"/>
      <c r="D107" s="55" t="s">
        <v>1058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>
      <c r="A108" s="72"/>
      <c r="B108" s="41" t="s">
        <v>1060</v>
      </c>
      <c r="C108" s="55"/>
      <c r="D108" s="55" t="s">
        <v>1059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>
      <c r="A109" s="72"/>
      <c r="B109" s="41" t="s">
        <v>1061</v>
      </c>
      <c r="C109" s="55"/>
      <c r="D109" s="55" t="s">
        <v>1062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>
      <c r="A110" s="86"/>
      <c r="B110" s="83">
        <v>849</v>
      </c>
      <c r="C110" s="109"/>
      <c r="D110" s="109" t="s">
        <v>1068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>
      <c r="A111" s="72"/>
      <c r="B111" s="41" t="s">
        <v>1074</v>
      </c>
      <c r="C111" s="55" t="s">
        <v>1076</v>
      </c>
      <c r="D111" s="55" t="s">
        <v>1075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1115</v>
      </c>
    </row>
    <row r="112" spans="1:19" s="84" customFormat="1">
      <c r="A112" s="197"/>
      <c r="B112" s="111" t="s">
        <v>1097</v>
      </c>
      <c r="C112" s="112" t="s">
        <v>1096</v>
      </c>
      <c r="D112" s="112" t="s">
        <v>1098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1122</v>
      </c>
      <c r="S112" s="198"/>
    </row>
    <row r="113" spans="1:19" s="84" customFormat="1">
      <c r="A113" s="199"/>
      <c r="B113" s="41" t="s">
        <v>1099</v>
      </c>
      <c r="C113" s="55"/>
      <c r="D113" s="55" t="s">
        <v>1100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>
      <c r="A114" s="199"/>
      <c r="B114" s="41" t="s">
        <v>1101</v>
      </c>
      <c r="C114" s="55"/>
      <c r="D114" s="55" t="s">
        <v>1102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>
      <c r="A115" s="199"/>
      <c r="B115" s="41">
        <v>867</v>
      </c>
      <c r="C115" s="55"/>
      <c r="D115" s="55" t="s">
        <v>1103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>
      <c r="A116" s="83"/>
      <c r="B116" s="83">
        <v>868</v>
      </c>
      <c r="C116" s="109"/>
      <c r="D116" s="109" t="s">
        <v>1104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1266</v>
      </c>
      <c r="S116" s="201"/>
    </row>
    <row r="117" spans="1:19">
      <c r="B117" s="41" t="s">
        <v>1112</v>
      </c>
      <c r="D117" s="55" t="s">
        <v>1113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1114</v>
      </c>
    </row>
    <row r="118" spans="1:19">
      <c r="A118">
        <v>180717</v>
      </c>
      <c r="B118" s="41" t="s">
        <v>1119</v>
      </c>
      <c r="D118" s="55" t="s">
        <v>1120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1152</v>
      </c>
      <c r="S118" t="s">
        <v>1121</v>
      </c>
    </row>
    <row r="119" spans="1:19">
      <c r="A119">
        <v>180807</v>
      </c>
      <c r="B119" s="41" t="s">
        <v>1123</v>
      </c>
      <c r="D119" s="55" t="s">
        <v>1124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1131</v>
      </c>
    </row>
    <row r="120" spans="1:19">
      <c r="A120">
        <v>180808</v>
      </c>
      <c r="B120" s="41">
        <v>887</v>
      </c>
      <c r="D120" s="55" t="s">
        <v>1129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1249</v>
      </c>
    </row>
    <row r="121" spans="1:19">
      <c r="B121" s="41" t="s">
        <v>1135</v>
      </c>
      <c r="D121" s="55" t="s">
        <v>1136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1151</v>
      </c>
    </row>
    <row r="122" spans="1:19">
      <c r="B122" s="41" t="s">
        <v>1137</v>
      </c>
      <c r="D122" s="55" t="s">
        <v>1138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1150</v>
      </c>
    </row>
    <row r="123" spans="1:19">
      <c r="A123">
        <v>180926</v>
      </c>
      <c r="B123" s="41" t="s">
        <v>1154</v>
      </c>
      <c r="C123" s="55" t="s">
        <v>1167</v>
      </c>
      <c r="D123" s="55" t="s">
        <v>1155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1156</v>
      </c>
    </row>
    <row r="124" spans="1:19">
      <c r="A124">
        <v>180828</v>
      </c>
      <c r="B124" s="41" t="s">
        <v>1166</v>
      </c>
      <c r="C124" s="55" t="s">
        <v>1167</v>
      </c>
      <c r="D124" s="55" t="s">
        <v>1168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1169</v>
      </c>
    </row>
    <row r="125" spans="1:19">
      <c r="A125">
        <v>180830</v>
      </c>
      <c r="B125" s="41" t="s">
        <v>1171</v>
      </c>
      <c r="C125" s="55" t="s">
        <v>1173</v>
      </c>
      <c r="D125" s="55" t="s">
        <v>1172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1174</v>
      </c>
    </row>
    <row r="126" spans="1:19">
      <c r="A126">
        <v>180830</v>
      </c>
      <c r="B126" s="41" t="s">
        <v>1175</v>
      </c>
      <c r="C126" s="55" t="s">
        <v>1176</v>
      </c>
      <c r="D126" s="55" t="s">
        <v>1177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1178</v>
      </c>
    </row>
    <row r="127" spans="1:19">
      <c r="A127">
        <v>180911</v>
      </c>
      <c r="B127" s="41" t="s">
        <v>1191</v>
      </c>
      <c r="D127" s="55" t="s">
        <v>1190</v>
      </c>
      <c r="F127" s="72"/>
      <c r="H127" s="72"/>
    </row>
    <row r="128" spans="1:19">
      <c r="A128">
        <v>180912</v>
      </c>
      <c r="B128" s="41">
        <v>975</v>
      </c>
      <c r="C128" s="55" t="s">
        <v>1193</v>
      </c>
      <c r="D128" s="55" t="s">
        <v>1194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1197</v>
      </c>
    </row>
    <row r="129" spans="1:20">
      <c r="B129" s="41" t="s">
        <v>1195</v>
      </c>
      <c r="C129" s="55" t="s">
        <v>1193</v>
      </c>
      <c r="D129" s="55" t="s">
        <v>1196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1198</v>
      </c>
    </row>
    <row r="130" spans="1:20">
      <c r="A130">
        <v>180928</v>
      </c>
      <c r="B130" s="41" t="s">
        <v>1217</v>
      </c>
      <c r="C130" s="55" t="s">
        <v>1214</v>
      </c>
      <c r="D130" s="55" t="s">
        <v>1215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1216</v>
      </c>
    </row>
    <row r="131" spans="1:20">
      <c r="A131">
        <v>181001</v>
      </c>
      <c r="B131" s="41">
        <v>993</v>
      </c>
      <c r="C131" s="55" t="s">
        <v>1232</v>
      </c>
      <c r="D131" s="55" t="s">
        <v>1211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1212</v>
      </c>
    </row>
    <row r="132" spans="1:20">
      <c r="B132" s="41" t="s">
        <v>1218</v>
      </c>
      <c r="C132" s="55" t="s">
        <v>1232</v>
      </c>
      <c r="D132" s="55" t="s">
        <v>1213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1305</v>
      </c>
      <c r="S132" t="s">
        <v>1229</v>
      </c>
    </row>
    <row r="133" spans="1:20">
      <c r="A133">
        <v>181001</v>
      </c>
      <c r="B133" s="41">
        <v>998</v>
      </c>
      <c r="C133" s="55" t="s">
        <v>1232</v>
      </c>
      <c r="D133" s="55" t="s">
        <v>1227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1306</v>
      </c>
      <c r="S133" t="s">
        <v>1231</v>
      </c>
    </row>
    <row r="134" spans="1:20">
      <c r="B134" s="41">
        <v>999</v>
      </c>
      <c r="C134" s="55" t="s">
        <v>1232</v>
      </c>
      <c r="D134" s="55" t="s">
        <v>1228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1324</v>
      </c>
      <c r="S134" t="s">
        <v>1230</v>
      </c>
    </row>
    <row r="135" spans="1:20">
      <c r="A135">
        <v>181004</v>
      </c>
      <c r="B135" s="41">
        <v>1000</v>
      </c>
      <c r="C135" s="55" t="s">
        <v>1237</v>
      </c>
      <c r="D135" s="55" t="s">
        <v>1238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1246</v>
      </c>
    </row>
    <row r="136" spans="1:20">
      <c r="A136">
        <v>181011</v>
      </c>
      <c r="B136" s="41">
        <v>1001</v>
      </c>
      <c r="C136" s="55" t="s">
        <v>1252</v>
      </c>
      <c r="D136" s="55" t="s">
        <v>1251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1253</v>
      </c>
    </row>
    <row r="137" spans="1:20">
      <c r="A137">
        <v>181023</v>
      </c>
      <c r="B137" s="41" t="s">
        <v>1299</v>
      </c>
      <c r="C137" s="55" t="s">
        <v>1300</v>
      </c>
      <c r="D137" s="55" t="s">
        <v>1301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1329</v>
      </c>
      <c r="T137" t="s">
        <v>1323</v>
      </c>
    </row>
    <row r="138" spans="1:20">
      <c r="B138" s="41">
        <v>1013</v>
      </c>
      <c r="D138" s="55" t="s">
        <v>1316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1332</v>
      </c>
    </row>
    <row r="139" spans="1:20">
      <c r="B139" s="41">
        <v>1014</v>
      </c>
      <c r="D139" s="55" t="s">
        <v>1337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1388</v>
      </c>
    </row>
    <row r="140" spans="1:20">
      <c r="B140" s="41" t="s">
        <v>1401</v>
      </c>
      <c r="C140" s="55" t="s">
        <v>1484</v>
      </c>
      <c r="D140" s="55" t="s">
        <v>1340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1369</v>
      </c>
    </row>
    <row r="141" spans="1:20">
      <c r="A141">
        <v>1811107</v>
      </c>
      <c r="B141" s="41" t="s">
        <v>1357</v>
      </c>
      <c r="C141" s="55" t="s">
        <v>1358</v>
      </c>
      <c r="D141" s="55" t="s">
        <v>1359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1441</v>
      </c>
    </row>
    <row r="142" spans="1:20">
      <c r="A142">
        <v>181126</v>
      </c>
      <c r="B142" s="41" t="s">
        <v>1397</v>
      </c>
      <c r="C142" s="55" t="s">
        <v>1398</v>
      </c>
      <c r="D142" s="55" t="s">
        <v>1395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1394</v>
      </c>
      <c r="R142" t="s">
        <v>1413</v>
      </c>
    </row>
    <row r="143" spans="1:20">
      <c r="B143" s="41" t="s">
        <v>1399</v>
      </c>
      <c r="C143" s="55" t="s">
        <v>1400</v>
      </c>
      <c r="D143" s="55" t="s">
        <v>1396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1411</v>
      </c>
    </row>
    <row r="144" spans="1:20">
      <c r="A144">
        <v>181206</v>
      </c>
      <c r="D144" s="55" t="s">
        <v>1515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1516</v>
      </c>
    </row>
    <row r="145" spans="1:18">
      <c r="A145">
        <v>181206</v>
      </c>
      <c r="C145" s="55" t="s">
        <v>1449</v>
      </c>
      <c r="D145" s="55" t="s">
        <v>1450</v>
      </c>
      <c r="F145" s="72"/>
      <c r="H145" s="72"/>
      <c r="L145" s="41">
        <v>1</v>
      </c>
      <c r="N145" s="58">
        <v>15</v>
      </c>
      <c r="R145" s="132" t="s">
        <v>1451</v>
      </c>
    </row>
    <row r="146" spans="1:18">
      <c r="A146">
        <v>181221</v>
      </c>
      <c r="B146" s="41" t="s">
        <v>1481</v>
      </c>
      <c r="C146" s="55" t="s">
        <v>1482</v>
      </c>
      <c r="D146" s="55" t="s">
        <v>1483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1511</v>
      </c>
    </row>
    <row r="147" spans="1:18">
      <c r="A147">
        <v>181227</v>
      </c>
      <c r="B147" s="41">
        <v>1066</v>
      </c>
      <c r="C147" s="55" t="s">
        <v>1494</v>
      </c>
      <c r="D147" s="55" t="s">
        <v>1495</v>
      </c>
      <c r="E147" s="41">
        <v>3</v>
      </c>
      <c r="F147" s="72">
        <v>1</v>
      </c>
      <c r="H147" s="72">
        <v>4</v>
      </c>
      <c r="I147" s="73">
        <v>4</v>
      </c>
      <c r="K147" s="58">
        <v>8</v>
      </c>
      <c r="L147" s="41">
        <v>1</v>
      </c>
      <c r="N147" s="58">
        <v>15</v>
      </c>
      <c r="R147" s="132"/>
    </row>
    <row r="148" spans="1:18">
      <c r="A148">
        <v>181228</v>
      </c>
      <c r="C148" s="55" t="s">
        <v>1502</v>
      </c>
      <c r="D148" s="55" t="s">
        <v>1503</v>
      </c>
      <c r="F148" s="72">
        <v>4</v>
      </c>
      <c r="H148" s="72">
        <v>4</v>
      </c>
      <c r="I148" s="73">
        <v>4</v>
      </c>
      <c r="K148" s="58">
        <v>8</v>
      </c>
      <c r="R148" s="132" t="s">
        <v>1504</v>
      </c>
    </row>
    <row r="149" spans="1:18">
      <c r="A149">
        <v>190103</v>
      </c>
      <c r="B149" s="41" t="s">
        <v>1509</v>
      </c>
      <c r="D149" s="55" t="s">
        <v>1510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1514</v>
      </c>
    </row>
    <row r="150" spans="1:18">
      <c r="B150" s="41" t="s">
        <v>1523</v>
      </c>
      <c r="C150" s="55" t="s">
        <v>1524</v>
      </c>
      <c r="D150" s="55" t="s">
        <v>1525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1526</v>
      </c>
    </row>
    <row r="151" spans="1:18">
      <c r="A151">
        <v>190105</v>
      </c>
      <c r="B151" s="41" t="s">
        <v>1538</v>
      </c>
      <c r="C151" s="55" t="s">
        <v>1531</v>
      </c>
      <c r="D151" s="55" t="s">
        <v>1532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1536</v>
      </c>
    </row>
    <row r="152" spans="1:18">
      <c r="A152">
        <v>190108</v>
      </c>
      <c r="B152" s="41">
        <v>1081</v>
      </c>
      <c r="D152" s="55" t="s">
        <v>1539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/>
    </row>
    <row r="153" spans="1:18">
      <c r="F153" s="72"/>
      <c r="H153" s="72"/>
    </row>
    <row r="154" spans="1:18">
      <c r="F154" s="72"/>
      <c r="H154" s="72"/>
    </row>
    <row r="155" spans="1:18" ht="33.75">
      <c r="A155" s="106" t="s">
        <v>352</v>
      </c>
      <c r="E155" s="41">
        <f>SUM(E4:E154)</f>
        <v>1289</v>
      </c>
      <c r="F155">
        <f>SUM(F4:F154)</f>
        <v>464</v>
      </c>
      <c r="G155">
        <f>SUM(G4:G154)</f>
        <v>151</v>
      </c>
      <c r="H155">
        <f>SUM(E4:G154)</f>
        <v>1904</v>
      </c>
      <c r="I155" s="73">
        <f t="shared" ref="I155:N155" si="0">SUM(I4:I154)</f>
        <v>1753</v>
      </c>
      <c r="J155" s="72">
        <f t="shared" si="0"/>
        <v>9</v>
      </c>
      <c r="K155" s="58">
        <f t="shared" si="0"/>
        <v>3521</v>
      </c>
      <c r="L155" s="41">
        <f t="shared" si="0"/>
        <v>45</v>
      </c>
      <c r="M155">
        <f t="shared" si="0"/>
        <v>109</v>
      </c>
      <c r="N155" s="58">
        <f t="shared" si="0"/>
        <v>1041</v>
      </c>
      <c r="O155" s="127">
        <f>K155+N155</f>
        <v>4562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pane xSplit="17" ySplit="3" topLeftCell="R34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6.5"/>
  <cols>
    <col min="2" max="2" width="10.625" customWidth="1"/>
    <col min="3" max="3" width="7.125" customWidth="1"/>
    <col min="4" max="4" width="8.625" customWidth="1"/>
    <col min="5" max="17" width="7.125" customWidth="1"/>
  </cols>
  <sheetData>
    <row r="1" spans="1:20" ht="27" thickBot="1">
      <c r="A1" s="25" t="s">
        <v>25</v>
      </c>
      <c r="B1" s="25"/>
    </row>
    <row r="2" spans="1:20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43" t="s">
        <v>34</v>
      </c>
      <c r="Q2" s="242"/>
    </row>
    <row r="3" spans="1:20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>
      <c r="A4">
        <v>171121</v>
      </c>
      <c r="B4">
        <v>1</v>
      </c>
      <c r="C4" t="s">
        <v>782</v>
      </c>
      <c r="D4" t="s">
        <v>783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789</v>
      </c>
      <c r="R4" t="s">
        <v>788</v>
      </c>
    </row>
    <row r="5" spans="1:20">
      <c r="B5">
        <v>2</v>
      </c>
      <c r="D5" t="s">
        <v>785</v>
      </c>
      <c r="E5">
        <v>2</v>
      </c>
      <c r="H5">
        <v>2</v>
      </c>
      <c r="I5">
        <v>2</v>
      </c>
      <c r="K5">
        <v>4</v>
      </c>
      <c r="R5" t="s">
        <v>787</v>
      </c>
    </row>
    <row r="6" spans="1:20">
      <c r="B6">
        <v>3</v>
      </c>
      <c r="D6" t="s">
        <v>784</v>
      </c>
      <c r="E6">
        <v>1</v>
      </c>
      <c r="H6">
        <v>1</v>
      </c>
      <c r="I6">
        <v>1</v>
      </c>
      <c r="K6">
        <v>2</v>
      </c>
    </row>
    <row r="7" spans="1:20">
      <c r="B7" s="81">
        <v>4</v>
      </c>
      <c r="C7" s="81"/>
      <c r="D7" s="81" t="s">
        <v>786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>
      <c r="B8">
        <v>5</v>
      </c>
      <c r="D8" s="72" t="s">
        <v>783</v>
      </c>
      <c r="G8">
        <v>1</v>
      </c>
      <c r="H8" s="72">
        <v>1</v>
      </c>
    </row>
    <row r="9" spans="1:20">
      <c r="B9">
        <v>6</v>
      </c>
      <c r="D9" s="72" t="s">
        <v>791</v>
      </c>
      <c r="G9">
        <v>1</v>
      </c>
      <c r="H9" s="72">
        <v>1</v>
      </c>
    </row>
    <row r="10" spans="1:20">
      <c r="B10">
        <v>7</v>
      </c>
      <c r="D10" s="72" t="s">
        <v>790</v>
      </c>
      <c r="G10">
        <v>1</v>
      </c>
      <c r="H10" s="72">
        <v>1</v>
      </c>
    </row>
    <row r="11" spans="1:20">
      <c r="B11">
        <v>8</v>
      </c>
      <c r="D11" s="72" t="s">
        <v>792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789</v>
      </c>
    </row>
    <row r="12" spans="1:20">
      <c r="B12" t="s">
        <v>794</v>
      </c>
      <c r="D12" s="72" t="s">
        <v>793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795</v>
      </c>
    </row>
    <row r="13" spans="1:20">
      <c r="B13" t="s">
        <v>796</v>
      </c>
      <c r="D13" s="72" t="s">
        <v>797</v>
      </c>
      <c r="G13">
        <v>13</v>
      </c>
      <c r="H13" s="72">
        <v>13</v>
      </c>
    </row>
    <row r="14" spans="1:20">
      <c r="B14" t="s">
        <v>798</v>
      </c>
      <c r="D14" s="72" t="s">
        <v>799</v>
      </c>
      <c r="E14">
        <v>8</v>
      </c>
      <c r="I14">
        <v>8</v>
      </c>
      <c r="K14">
        <v>16</v>
      </c>
    </row>
    <row r="15" spans="1:20">
      <c r="B15" t="s">
        <v>800</v>
      </c>
      <c r="D15" s="72" t="s">
        <v>802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801</v>
      </c>
    </row>
    <row r="16" spans="1:20">
      <c r="B16" t="s">
        <v>804</v>
      </c>
      <c r="D16" s="72" t="s">
        <v>803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>
      <c r="B17" t="s">
        <v>805</v>
      </c>
      <c r="D17" s="72" t="s">
        <v>806</v>
      </c>
      <c r="G17">
        <v>2</v>
      </c>
      <c r="H17">
        <v>2</v>
      </c>
    </row>
    <row r="18" spans="2:18">
      <c r="B18">
        <v>54</v>
      </c>
      <c r="D18" s="72" t="s">
        <v>807</v>
      </c>
      <c r="G18">
        <v>1</v>
      </c>
      <c r="H18">
        <v>1</v>
      </c>
    </row>
    <row r="19" spans="2:18">
      <c r="B19">
        <v>55</v>
      </c>
      <c r="E19">
        <v>1</v>
      </c>
      <c r="H19">
        <v>1</v>
      </c>
      <c r="I19">
        <v>1</v>
      </c>
      <c r="K19">
        <v>2</v>
      </c>
    </row>
    <row r="20" spans="2:18">
      <c r="B20" t="s">
        <v>808</v>
      </c>
      <c r="D20" t="s">
        <v>809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>
      <c r="B21" t="s">
        <v>810</v>
      </c>
      <c r="D21" t="s">
        <v>811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>
      <c r="B22" t="s">
        <v>812</v>
      </c>
      <c r="D22" t="s">
        <v>813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828</v>
      </c>
    </row>
    <row r="23" spans="2:18">
      <c r="B23" t="s">
        <v>814</v>
      </c>
      <c r="D23" t="s">
        <v>815</v>
      </c>
      <c r="F23">
        <v>4</v>
      </c>
      <c r="H23">
        <v>4</v>
      </c>
      <c r="I23">
        <v>4</v>
      </c>
      <c r="K23">
        <v>8</v>
      </c>
      <c r="R23" t="s">
        <v>829</v>
      </c>
    </row>
    <row r="24" spans="2:18">
      <c r="B24" t="s">
        <v>816</v>
      </c>
      <c r="D24" t="s">
        <v>817</v>
      </c>
      <c r="E24">
        <v>5</v>
      </c>
      <c r="H24">
        <v>5</v>
      </c>
      <c r="I24">
        <v>5</v>
      </c>
      <c r="K24">
        <v>10</v>
      </c>
    </row>
    <row r="25" spans="2:18">
      <c r="B25" t="s">
        <v>818</v>
      </c>
      <c r="C25" t="s">
        <v>821</v>
      </c>
      <c r="D25" t="s">
        <v>819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820</v>
      </c>
    </row>
    <row r="26" spans="2:18">
      <c r="B26" t="s">
        <v>822</v>
      </c>
      <c r="C26" t="s">
        <v>1349</v>
      </c>
      <c r="D26" t="s">
        <v>823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824</v>
      </c>
    </row>
    <row r="27" spans="2:18">
      <c r="B27" t="s">
        <v>827</v>
      </c>
      <c r="C27" t="s">
        <v>831</v>
      </c>
      <c r="D27" t="s">
        <v>825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826</v>
      </c>
    </row>
    <row r="28" spans="2:18">
      <c r="B28" t="s">
        <v>830</v>
      </c>
      <c r="D28" t="s">
        <v>832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844</v>
      </c>
    </row>
    <row r="29" spans="2:18">
      <c r="B29" t="s">
        <v>833</v>
      </c>
      <c r="D29" t="s">
        <v>834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842</v>
      </c>
    </row>
    <row r="30" spans="2:18">
      <c r="B30" t="s">
        <v>835</v>
      </c>
      <c r="D30" t="s">
        <v>836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843</v>
      </c>
    </row>
    <row r="31" spans="2:18">
      <c r="B31">
        <v>129</v>
      </c>
      <c r="D31" t="s">
        <v>837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838</v>
      </c>
    </row>
    <row r="32" spans="2:18">
      <c r="B32" t="s">
        <v>839</v>
      </c>
      <c r="D32" t="s">
        <v>840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841</v>
      </c>
    </row>
    <row r="33" spans="1:18">
      <c r="A33">
        <v>180427</v>
      </c>
      <c r="B33">
        <v>133</v>
      </c>
      <c r="D33" t="s">
        <v>910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911</v>
      </c>
    </row>
    <row r="34" spans="1:18">
      <c r="A34">
        <v>180630</v>
      </c>
      <c r="B34" t="s">
        <v>1069</v>
      </c>
      <c r="C34" t="s">
        <v>1071</v>
      </c>
      <c r="D34" t="s">
        <v>1070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1087</v>
      </c>
    </row>
    <row r="35" spans="1:18">
      <c r="A35">
        <v>180822</v>
      </c>
      <c r="B35">
        <v>139</v>
      </c>
      <c r="C35" t="s">
        <v>1157</v>
      </c>
      <c r="D35" t="s">
        <v>1158</v>
      </c>
      <c r="E35">
        <v>1</v>
      </c>
      <c r="H35">
        <v>1</v>
      </c>
      <c r="I35">
        <v>1</v>
      </c>
      <c r="K35">
        <v>2</v>
      </c>
      <c r="R35" t="s">
        <v>1159</v>
      </c>
    </row>
    <row r="36" spans="1:18">
      <c r="A36">
        <v>180828</v>
      </c>
      <c r="B36" t="s">
        <v>1165</v>
      </c>
      <c r="C36" t="s">
        <v>1179</v>
      </c>
      <c r="D36" t="s">
        <v>1180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1181</v>
      </c>
    </row>
    <row r="37" spans="1:18">
      <c r="A37">
        <v>181023</v>
      </c>
      <c r="B37" t="s">
        <v>1312</v>
      </c>
      <c r="C37" t="s">
        <v>1307</v>
      </c>
      <c r="D37" t="s">
        <v>1308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1309</v>
      </c>
      <c r="R37" t="s">
        <v>1326</v>
      </c>
    </row>
    <row r="38" spans="1:18">
      <c r="B38" t="s">
        <v>1373</v>
      </c>
      <c r="D38" t="s">
        <v>1374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1375</v>
      </c>
    </row>
    <row r="43" spans="1:18" ht="17.25" thickBot="1"/>
    <row r="44" spans="1:18" s="1" customFormat="1" ht="27" thickBot="1">
      <c r="A44" s="13" t="s">
        <v>960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75" style="73" customWidth="1"/>
    <col min="16" max="16" width="8.75" style="41"/>
  </cols>
  <sheetData>
    <row r="1" spans="1:18" ht="27" thickBot="1">
      <c r="A1" s="25" t="s">
        <v>24</v>
      </c>
      <c r="B1" s="79"/>
    </row>
    <row r="2" spans="1:18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43" t="s">
        <v>34</v>
      </c>
      <c r="Q2" s="242"/>
    </row>
    <row r="3" spans="1:18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>
      <c r="A8">
        <v>180920</v>
      </c>
      <c r="C8" s="41" t="s">
        <v>1205</v>
      </c>
      <c r="E8" s="41">
        <v>31</v>
      </c>
      <c r="I8" s="41">
        <v>31</v>
      </c>
      <c r="K8" s="29">
        <v>62</v>
      </c>
    </row>
    <row r="9" spans="1:18">
      <c r="C9" s="41" t="s">
        <v>1206</v>
      </c>
      <c r="E9" s="41">
        <v>65</v>
      </c>
      <c r="I9" s="41">
        <v>65</v>
      </c>
      <c r="K9" s="29">
        <v>130</v>
      </c>
    </row>
    <row r="10" spans="1:18">
      <c r="C10" s="41" t="s">
        <v>1207</v>
      </c>
      <c r="E10" s="41">
        <v>128</v>
      </c>
      <c r="I10" s="41">
        <v>128</v>
      </c>
      <c r="K10" s="29">
        <v>256</v>
      </c>
    </row>
    <row r="11" spans="1:18">
      <c r="C11" s="41" t="s">
        <v>1208</v>
      </c>
      <c r="E11" s="41">
        <v>118</v>
      </c>
      <c r="I11" s="41">
        <v>118</v>
      </c>
      <c r="K11" s="29">
        <v>236</v>
      </c>
    </row>
    <row r="12" spans="1:18">
      <c r="C12" s="41" t="s">
        <v>1209</v>
      </c>
      <c r="F12">
        <v>67</v>
      </c>
      <c r="I12" s="41">
        <v>67</v>
      </c>
      <c r="K12" s="29">
        <v>67</v>
      </c>
      <c r="R12" t="s">
        <v>1210</v>
      </c>
    </row>
    <row r="13" spans="1:18">
      <c r="A13">
        <v>181030</v>
      </c>
      <c r="B13" s="55" t="s">
        <v>1333</v>
      </c>
      <c r="C13" s="41" t="s">
        <v>1334</v>
      </c>
      <c r="D13" s="55" t="s">
        <v>1335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1336</v>
      </c>
    </row>
    <row r="14" spans="1:18">
      <c r="B14" s="55" t="s">
        <v>1341</v>
      </c>
      <c r="C14" s="41" t="s">
        <v>1342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>
      <c r="B15" s="55" t="s">
        <v>1343</v>
      </c>
      <c r="C15" s="41" t="s">
        <v>1344</v>
      </c>
      <c r="E15" s="41">
        <v>10</v>
      </c>
      <c r="H15">
        <v>10</v>
      </c>
      <c r="I15" s="41">
        <v>10</v>
      </c>
      <c r="K15" s="29">
        <v>20</v>
      </c>
    </row>
    <row r="16" spans="1:18">
      <c r="B16" s="55" t="s">
        <v>1345</v>
      </c>
      <c r="C16" s="41" t="s">
        <v>1346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>
      <c r="B17" s="55" t="s">
        <v>1347</v>
      </c>
      <c r="C17" s="41" t="s">
        <v>1344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1348</v>
      </c>
    </row>
    <row r="21" spans="1:18" s="67" customFormat="1" ht="26.2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41" t="s">
        <v>34</v>
      </c>
      <c r="Q2" s="242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>
      <c r="B4" t="s">
        <v>931</v>
      </c>
      <c r="D4" s="41" t="s">
        <v>930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939</v>
      </c>
    </row>
    <row r="5" spans="1:20">
      <c r="B5">
        <v>6</v>
      </c>
      <c r="D5" s="41" t="s">
        <v>932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940</v>
      </c>
    </row>
    <row r="6" spans="1:20">
      <c r="B6" t="s">
        <v>933</v>
      </c>
      <c r="D6" s="41" t="s">
        <v>934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941</v>
      </c>
    </row>
    <row r="7" spans="1:20">
      <c r="B7" t="s">
        <v>935</v>
      </c>
      <c r="D7" s="41" t="s">
        <v>936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943</v>
      </c>
    </row>
    <row r="8" spans="1:20">
      <c r="B8" t="s">
        <v>937</v>
      </c>
      <c r="D8" s="41" t="s">
        <v>938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942</v>
      </c>
    </row>
    <row r="9" spans="1:20">
      <c r="B9" t="s">
        <v>1021</v>
      </c>
      <c r="D9" s="41" t="s">
        <v>1022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1023</v>
      </c>
    </row>
    <row r="10" spans="1:20">
      <c r="A10">
        <v>20180703</v>
      </c>
      <c r="B10" t="s">
        <v>1077</v>
      </c>
      <c r="D10" s="41" t="s">
        <v>1078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1200</v>
      </c>
    </row>
    <row r="11" spans="1:20">
      <c r="A11">
        <v>181004</v>
      </c>
      <c r="B11" t="s">
        <v>1239</v>
      </c>
      <c r="C11" t="s">
        <v>1240</v>
      </c>
      <c r="D11" s="41" t="s">
        <v>1241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1250</v>
      </c>
      <c r="T11" t="s">
        <v>1280</v>
      </c>
    </row>
    <row r="12" spans="1:20">
      <c r="A12">
        <v>181010</v>
      </c>
      <c r="B12" t="s">
        <v>1262</v>
      </c>
      <c r="D12" s="41" t="s">
        <v>1263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1286</v>
      </c>
      <c r="S12" t="s">
        <v>1264</v>
      </c>
    </row>
    <row r="13" spans="1:20">
      <c r="A13">
        <v>181018</v>
      </c>
      <c r="B13" t="s">
        <v>1290</v>
      </c>
      <c r="D13" s="41" t="s">
        <v>1291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1313</v>
      </c>
    </row>
    <row r="14" spans="1:20">
      <c r="A14">
        <v>181023</v>
      </c>
      <c r="B14">
        <v>63</v>
      </c>
      <c r="C14" t="s">
        <v>1310</v>
      </c>
      <c r="D14" s="41" t="s">
        <v>1311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1325</v>
      </c>
      <c r="P14" s="41"/>
      <c r="Q14" s="84"/>
      <c r="R14" t="s">
        <v>1330</v>
      </c>
    </row>
    <row r="15" spans="1:20">
      <c r="A15">
        <v>181025</v>
      </c>
      <c r="B15">
        <v>64</v>
      </c>
      <c r="D15" s="41" t="s">
        <v>1327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1328</v>
      </c>
    </row>
    <row r="16" spans="1:20">
      <c r="A16">
        <v>181204</v>
      </c>
      <c r="B16" t="s">
        <v>1430</v>
      </c>
      <c r="C16" t="s">
        <v>1431</v>
      </c>
      <c r="D16" s="41" t="s">
        <v>1432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1424</v>
      </c>
      <c r="P16" s="41"/>
      <c r="Q16" s="84"/>
      <c r="R16" t="s">
        <v>1425</v>
      </c>
    </row>
    <row r="17" spans="1:17">
      <c r="D17" s="41"/>
      <c r="E17" s="41"/>
      <c r="I17" s="41"/>
      <c r="L17" s="41"/>
      <c r="O17" s="41"/>
      <c r="P17" s="41"/>
      <c r="Q17" s="84"/>
    </row>
    <row r="18" spans="1:17" ht="17.25" thickBot="1">
      <c r="D18" s="41"/>
      <c r="E18" s="41"/>
      <c r="I18" s="41"/>
      <c r="L18" s="41"/>
      <c r="O18" s="41"/>
      <c r="P18" s="41"/>
      <c r="Q18" s="84"/>
    </row>
    <row r="19" spans="1:17" ht="17.25" thickBot="1">
      <c r="A19" s="47" t="s">
        <v>944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52"/>
  <sheetViews>
    <sheetView tabSelected="1" workbookViewId="0">
      <selection activeCell="G23" sqref="G23"/>
    </sheetView>
  </sheetViews>
  <sheetFormatPr defaultRowHeight="16.5"/>
  <cols>
    <col min="1" max="1" width="8.5" style="2" customWidth="1"/>
    <col min="2" max="2" width="5.625" style="84" customWidth="1"/>
    <col min="3" max="3" width="3.625" style="84" customWidth="1"/>
    <col min="4" max="4" width="0.375" style="84" hidden="1" customWidth="1"/>
    <col min="5" max="5" width="8.5" style="84" customWidth="1"/>
    <col min="6" max="6" width="7.75" customWidth="1"/>
    <col min="7" max="7" width="6.125" customWidth="1"/>
    <col min="8" max="8" width="8.25" style="58" customWidth="1"/>
    <col min="9" max="9" width="8.875" style="135" customWidth="1"/>
    <col min="10" max="10" width="5.625" customWidth="1"/>
    <col min="11" max="11" width="9.75" style="58" customWidth="1"/>
    <col min="12" max="12" width="6.875" style="84" customWidth="1"/>
    <col min="13" max="13" width="6.875" customWidth="1"/>
    <col min="14" max="14" width="10.125" customWidth="1"/>
    <col min="15" max="15" width="10.37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>
      <c r="A1" s="174" t="s">
        <v>845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871</v>
      </c>
      <c r="O1" s="180"/>
      <c r="P1" s="107"/>
      <c r="Q1" s="177"/>
    </row>
    <row r="2" spans="1:18" ht="17.25">
      <c r="A2" s="181"/>
      <c r="B2" s="136" t="s">
        <v>846</v>
      </c>
      <c r="C2" s="137" t="s">
        <v>847</v>
      </c>
      <c r="D2" s="138" t="s">
        <v>848</v>
      </c>
      <c r="E2" s="244" t="s">
        <v>849</v>
      </c>
      <c r="F2" s="245"/>
      <c r="G2" s="245"/>
      <c r="H2" s="246"/>
      <c r="I2" s="191"/>
      <c r="J2" s="146" t="s">
        <v>850</v>
      </c>
      <c r="K2" s="147"/>
      <c r="L2" s="145"/>
      <c r="M2" s="146" t="s">
        <v>851</v>
      </c>
      <c r="N2" s="148"/>
      <c r="O2" s="211" t="s">
        <v>852</v>
      </c>
      <c r="P2" s="212" t="s">
        <v>1267</v>
      </c>
      <c r="Q2" s="213" t="s">
        <v>1269</v>
      </c>
      <c r="R2" s="219" t="s">
        <v>1268</v>
      </c>
    </row>
    <row r="3" spans="1:18" ht="17.25">
      <c r="A3" s="182"/>
      <c r="B3" s="149"/>
      <c r="C3" s="150"/>
      <c r="D3" s="151" t="s">
        <v>853</v>
      </c>
      <c r="E3" s="152" t="s">
        <v>854</v>
      </c>
      <c r="F3" s="152" t="s">
        <v>855</v>
      </c>
      <c r="G3" s="152" t="s">
        <v>856</v>
      </c>
      <c r="H3" s="153" t="s">
        <v>857</v>
      </c>
      <c r="I3" s="223" t="s">
        <v>1467</v>
      </c>
      <c r="J3" s="152" t="s">
        <v>858</v>
      </c>
      <c r="K3" s="153" t="s">
        <v>859</v>
      </c>
      <c r="L3" s="152" t="s">
        <v>860</v>
      </c>
      <c r="M3" s="152" t="s">
        <v>861</v>
      </c>
      <c r="N3" s="154" t="s">
        <v>862</v>
      </c>
      <c r="O3" s="211"/>
      <c r="P3" s="231">
        <v>0.22</v>
      </c>
      <c r="Q3" s="84"/>
      <c r="R3" s="187"/>
    </row>
    <row r="4" spans="1:18" ht="17.25">
      <c r="A4" s="183" t="s">
        <v>863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4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5">
        <v>240</v>
      </c>
      <c r="Q4" s="160">
        <v>333</v>
      </c>
      <c r="R4" s="187"/>
    </row>
    <row r="5" spans="1:18" ht="17.25">
      <c r="A5" s="184" t="s">
        <v>864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</row>
    <row r="6" spans="1:18" s="134" customFormat="1" ht="17.25">
      <c r="A6" s="185" t="s">
        <v>865</v>
      </c>
      <c r="B6" s="163"/>
      <c r="C6" s="160"/>
      <c r="D6" s="164"/>
      <c r="E6" s="208">
        <v>2289</v>
      </c>
      <c r="F6" s="209">
        <v>475</v>
      </c>
      <c r="G6" s="209">
        <v>212</v>
      </c>
      <c r="H6" s="210">
        <v>2976</v>
      </c>
      <c r="I6" s="225">
        <v>2764</v>
      </c>
      <c r="J6" s="209">
        <v>29</v>
      </c>
      <c r="K6" s="209">
        <v>5574</v>
      </c>
      <c r="L6" s="208">
        <v>75</v>
      </c>
      <c r="M6" s="209">
        <v>163</v>
      </c>
      <c r="N6" s="209">
        <v>1838</v>
      </c>
      <c r="O6" s="163">
        <v>7412</v>
      </c>
      <c r="P6" s="216">
        <v>2600</v>
      </c>
      <c r="Q6" s="209">
        <v>2764</v>
      </c>
      <c r="R6" s="220"/>
    </row>
    <row r="7" spans="1:18" ht="17.25">
      <c r="A7" s="183" t="s">
        <v>866</v>
      </c>
      <c r="B7" s="165"/>
      <c r="C7" s="140"/>
      <c r="D7" s="166"/>
      <c r="E7" s="207">
        <v>1285</v>
      </c>
      <c r="F7" s="140">
        <v>464</v>
      </c>
      <c r="G7" s="140">
        <v>151</v>
      </c>
      <c r="H7" s="190">
        <v>1900</v>
      </c>
      <c r="I7" s="226">
        <v>1749</v>
      </c>
      <c r="J7" s="167">
        <v>9</v>
      </c>
      <c r="K7" s="142">
        <v>3517</v>
      </c>
      <c r="L7" s="165">
        <v>45</v>
      </c>
      <c r="M7" s="167">
        <v>109</v>
      </c>
      <c r="N7" s="167">
        <v>1041</v>
      </c>
      <c r="O7" s="161">
        <v>4558</v>
      </c>
      <c r="P7" s="215">
        <v>3200</v>
      </c>
      <c r="Q7" s="144">
        <v>1749</v>
      </c>
      <c r="R7" s="187"/>
    </row>
    <row r="8" spans="1:18" ht="17.25">
      <c r="A8" s="183" t="s">
        <v>867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</row>
    <row r="9" spans="1:18" ht="17.25">
      <c r="A9" s="183" t="s">
        <v>868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</row>
    <row r="10" spans="1:18" ht="17.25">
      <c r="A10" s="183" t="s">
        <v>869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</row>
    <row r="11" spans="1:18" ht="17.25">
      <c r="A11" s="183" t="s">
        <v>1289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8" ht="18" thickBot="1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8" s="58" customFormat="1" ht="27" customHeight="1" thickBot="1">
      <c r="A13" s="186" t="s">
        <v>870</v>
      </c>
      <c r="B13" s="168"/>
      <c r="C13" s="169"/>
      <c r="D13" s="170"/>
      <c r="E13" s="171">
        <f>SUM(E4:E12)</f>
        <v>5771</v>
      </c>
      <c r="F13" s="172">
        <f t="shared" ref="F13:N13" si="0">SUM(F4:F12)</f>
        <v>1623</v>
      </c>
      <c r="G13" s="172">
        <f t="shared" si="0"/>
        <v>590</v>
      </c>
      <c r="H13" s="173">
        <f t="shared" si="0"/>
        <v>7984</v>
      </c>
      <c r="I13" s="228">
        <f t="shared" si="0"/>
        <v>7394</v>
      </c>
      <c r="J13" s="172">
        <f t="shared" si="0"/>
        <v>42</v>
      </c>
      <c r="K13" s="172">
        <f t="shared" si="0"/>
        <v>14791</v>
      </c>
      <c r="L13" s="171">
        <f>SUM(L4:L12)</f>
        <v>212</v>
      </c>
      <c r="M13" s="172">
        <f t="shared" si="0"/>
        <v>426</v>
      </c>
      <c r="N13" s="172">
        <f t="shared" si="0"/>
        <v>4421</v>
      </c>
      <c r="O13" s="168">
        <f>SUM(O4:O12)</f>
        <v>19212</v>
      </c>
      <c r="P13" s="217">
        <f>SUM(P4:P12)</f>
        <v>10020</v>
      </c>
      <c r="Q13" s="218">
        <f>SUM(Q4:Q12)</f>
        <v>7394</v>
      </c>
      <c r="R13" s="221"/>
    </row>
    <row r="14" spans="1:18" ht="17.2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1360</v>
      </c>
      <c r="Q14" s="141"/>
    </row>
    <row r="15" spans="1:18">
      <c r="A15" s="85"/>
      <c r="F15" s="84"/>
      <c r="G15" s="84"/>
      <c r="H15" s="135"/>
      <c r="J15" s="84"/>
      <c r="K15" s="135"/>
      <c r="L15" s="84" t="s">
        <v>1557</v>
      </c>
      <c r="M15" s="84" t="s">
        <v>1572</v>
      </c>
      <c r="N15" s="84" t="s">
        <v>1573</v>
      </c>
      <c r="O15" s="135">
        <v>21652</v>
      </c>
      <c r="P15" s="72" t="s">
        <v>1574</v>
      </c>
      <c r="Q15" s="84"/>
    </row>
    <row r="16" spans="1:18">
      <c r="A16" s="85"/>
      <c r="F16" s="84"/>
      <c r="G16" s="84"/>
      <c r="H16" s="135"/>
      <c r="J16" s="84"/>
      <c r="K16" s="135"/>
      <c r="M16" s="84"/>
      <c r="N16" s="84" t="s">
        <v>1445</v>
      </c>
      <c r="Q16" s="84" t="s">
        <v>1444</v>
      </c>
    </row>
    <row r="17" spans="1:17">
      <c r="A17" s="85"/>
      <c r="F17" s="84"/>
      <c r="G17" s="84"/>
      <c r="H17" s="135"/>
      <c r="J17" s="84"/>
      <c r="K17" s="135"/>
      <c r="M17" s="84"/>
      <c r="N17" s="84"/>
      <c r="Q17" s="84"/>
    </row>
    <row r="18" spans="1:17">
      <c r="A18" s="85"/>
      <c r="F18" s="84"/>
      <c r="G18" s="84"/>
      <c r="H18" s="135"/>
      <c r="J18" s="84"/>
      <c r="K18" s="135"/>
      <c r="M18" s="84"/>
      <c r="N18" s="84"/>
      <c r="Q18" s="84"/>
    </row>
    <row r="19" spans="1:17">
      <c r="A19" s="85"/>
      <c r="F19" s="84"/>
      <c r="G19" s="84"/>
      <c r="H19" s="135"/>
      <c r="J19" s="84"/>
      <c r="K19" s="135"/>
      <c r="M19" s="84"/>
      <c r="N19" s="84"/>
      <c r="Q19" s="84"/>
    </row>
    <row r="20" spans="1:17">
      <c r="A20" s="85"/>
      <c r="F20" s="84"/>
      <c r="G20" s="84"/>
      <c r="H20" s="135"/>
      <c r="J20" s="84"/>
      <c r="K20" s="135"/>
      <c r="M20" s="84"/>
      <c r="N20" s="84"/>
      <c r="Q20" s="84"/>
    </row>
    <row r="21" spans="1:17">
      <c r="A21" s="85"/>
      <c r="F21" s="84"/>
      <c r="G21" s="84"/>
      <c r="H21" s="135"/>
      <c r="J21" s="84"/>
      <c r="K21" s="135"/>
      <c r="M21" s="84"/>
      <c r="N21" s="84"/>
      <c r="Q21" s="84"/>
    </row>
    <row r="22" spans="1:17">
      <c r="A22" s="85"/>
      <c r="F22" s="84"/>
      <c r="G22" s="84"/>
      <c r="H22" s="135"/>
      <c r="J22" s="84"/>
      <c r="K22" s="135"/>
      <c r="M22" s="84"/>
      <c r="N22" s="84"/>
      <c r="Q22" s="84"/>
    </row>
    <row r="23" spans="1:17">
      <c r="A23" s="85"/>
      <c r="F23" s="84"/>
      <c r="G23" s="84"/>
      <c r="H23" s="135"/>
      <c r="J23" s="84"/>
      <c r="K23" s="135"/>
      <c r="M23" s="84"/>
      <c r="N23" s="84"/>
      <c r="Q23" s="84"/>
    </row>
    <row r="24" spans="1:17">
      <c r="A24" s="85"/>
      <c r="F24" s="84"/>
      <c r="G24" s="84"/>
      <c r="H24" s="135"/>
      <c r="J24" s="84"/>
      <c r="K24" s="135"/>
      <c r="M24" s="84"/>
      <c r="N24" s="84"/>
      <c r="Q24" s="84"/>
    </row>
    <row r="25" spans="1:17">
      <c r="A25" s="85"/>
      <c r="F25" s="84"/>
      <c r="G25" s="84"/>
      <c r="H25" s="135"/>
      <c r="J25" s="84"/>
      <c r="K25" s="135"/>
      <c r="M25" s="84"/>
      <c r="N25" s="84"/>
      <c r="Q25" s="84"/>
    </row>
    <row r="26" spans="1:17">
      <c r="A26" s="85"/>
      <c r="F26" s="84"/>
      <c r="G26" s="84"/>
      <c r="H26" s="135"/>
      <c r="J26" s="84"/>
      <c r="K26" s="135"/>
      <c r="M26" s="84"/>
      <c r="N26" s="84"/>
      <c r="Q26" s="84"/>
    </row>
    <row r="27" spans="1:17">
      <c r="A27" s="85"/>
      <c r="F27" s="84"/>
      <c r="G27" s="84"/>
      <c r="H27" s="135"/>
      <c r="J27" s="84"/>
      <c r="K27" s="135"/>
      <c r="M27" s="84"/>
      <c r="N27" s="84"/>
      <c r="Q27" s="84"/>
    </row>
    <row r="28" spans="1:17">
      <c r="A28" s="85"/>
      <c r="F28" s="84"/>
      <c r="G28" s="84"/>
      <c r="H28" s="135"/>
      <c r="J28" s="84"/>
      <c r="K28" s="135"/>
      <c r="M28" s="84"/>
      <c r="N28" s="84"/>
      <c r="Q28" s="84"/>
    </row>
    <row r="29" spans="1:17">
      <c r="A29" s="85"/>
      <c r="F29" s="84"/>
      <c r="G29" s="84"/>
      <c r="H29" s="135"/>
      <c r="J29" s="84"/>
      <c r="K29" s="135"/>
      <c r="M29" s="84"/>
      <c r="N29" s="84"/>
      <c r="Q29" s="84"/>
    </row>
    <row r="30" spans="1:17">
      <c r="A30" s="85"/>
      <c r="F30" s="84"/>
      <c r="G30" s="84"/>
      <c r="H30" s="135"/>
      <c r="J30" s="84"/>
      <c r="K30" s="135"/>
      <c r="M30" s="84"/>
      <c r="N30" s="84"/>
      <c r="Q30" s="84"/>
    </row>
    <row r="31" spans="1:17">
      <c r="A31" s="85"/>
      <c r="F31" s="84"/>
      <c r="G31" s="84"/>
      <c r="H31" s="135"/>
      <c r="J31" s="84"/>
      <c r="K31" s="135"/>
      <c r="M31" s="84"/>
      <c r="N31" s="84"/>
      <c r="Q31" s="84"/>
    </row>
    <row r="32" spans="1:17">
      <c r="A32" s="85"/>
      <c r="F32" s="84"/>
      <c r="G32" s="84"/>
      <c r="H32" s="135"/>
      <c r="J32" s="84"/>
      <c r="K32" s="135"/>
      <c r="M32" s="84"/>
      <c r="N32" s="84"/>
      <c r="Q32" s="84"/>
    </row>
    <row r="33" spans="1:17">
      <c r="A33" s="85"/>
      <c r="F33" s="84"/>
      <c r="G33" s="84"/>
      <c r="H33" s="135"/>
      <c r="J33" s="84"/>
      <c r="K33" s="135"/>
      <c r="M33" s="84"/>
      <c r="N33" s="84"/>
      <c r="Q33" s="84"/>
    </row>
    <row r="34" spans="1:17">
      <c r="A34" s="85"/>
      <c r="F34" s="84"/>
      <c r="G34" s="84"/>
      <c r="H34" s="135"/>
      <c r="J34" s="84"/>
      <c r="K34" s="135"/>
      <c r="M34" s="84"/>
      <c r="N34" s="84"/>
      <c r="Q34" s="84"/>
    </row>
    <row r="35" spans="1:17">
      <c r="A35" s="85"/>
      <c r="F35" s="84"/>
      <c r="G35" s="84"/>
      <c r="H35" s="135"/>
      <c r="J35" s="84"/>
      <c r="K35" s="135"/>
      <c r="M35" s="84"/>
      <c r="N35" s="84"/>
      <c r="Q35" s="84"/>
    </row>
    <row r="36" spans="1:17">
      <c r="A36" s="85"/>
      <c r="F36" s="84"/>
      <c r="G36" s="84"/>
      <c r="H36" s="135"/>
      <c r="J36" s="84"/>
      <c r="K36" s="135"/>
      <c r="M36" s="84"/>
      <c r="N36" s="84"/>
      <c r="Q36" s="84"/>
    </row>
    <row r="37" spans="1:17">
      <c r="A37" s="85"/>
      <c r="F37" s="84"/>
      <c r="G37" s="84"/>
      <c r="H37" s="135"/>
      <c r="J37" s="84"/>
      <c r="K37" s="135"/>
      <c r="M37" s="84"/>
      <c r="N37" s="84"/>
      <c r="Q37" s="84"/>
    </row>
    <row r="38" spans="1:17">
      <c r="A38" s="85"/>
      <c r="F38" s="84"/>
      <c r="G38" s="84"/>
      <c r="H38" s="135"/>
      <c r="J38" s="84"/>
      <c r="K38" s="135"/>
      <c r="M38" s="84"/>
      <c r="N38" s="84"/>
      <c r="Q38" s="84"/>
    </row>
    <row r="39" spans="1:17">
      <c r="A39" s="85"/>
      <c r="F39" s="84"/>
      <c r="G39" s="84"/>
      <c r="H39" s="135"/>
      <c r="J39" s="84"/>
      <c r="K39" s="135"/>
      <c r="M39" s="84"/>
      <c r="N39" s="84"/>
      <c r="Q39" s="84"/>
    </row>
    <row r="40" spans="1:17">
      <c r="A40" s="85"/>
      <c r="F40" s="84"/>
      <c r="G40" s="84"/>
      <c r="H40" s="135"/>
      <c r="J40" s="84"/>
      <c r="K40" s="135"/>
      <c r="M40" s="84"/>
      <c r="N40" s="84"/>
      <c r="Q40" s="84"/>
    </row>
    <row r="41" spans="1:17">
      <c r="A41" s="85"/>
      <c r="F41" s="84"/>
      <c r="G41" s="84"/>
      <c r="H41" s="135"/>
      <c r="J41" s="84"/>
      <c r="K41" s="135"/>
      <c r="M41" s="84"/>
      <c r="N41" s="84"/>
      <c r="Q41" s="84"/>
    </row>
    <row r="42" spans="1:17">
      <c r="A42" s="85"/>
      <c r="F42" s="84"/>
      <c r="G42" s="84"/>
      <c r="H42" s="135"/>
      <c r="J42" s="84"/>
      <c r="K42" s="135"/>
      <c r="M42" s="84"/>
      <c r="N42" s="84"/>
      <c r="Q42" s="84"/>
    </row>
    <row r="43" spans="1:17">
      <c r="A43" s="85"/>
      <c r="F43" s="84"/>
      <c r="G43" s="84"/>
      <c r="H43" s="135"/>
      <c r="J43" s="84"/>
      <c r="K43" s="135"/>
      <c r="M43" s="84"/>
      <c r="N43" s="84"/>
      <c r="Q43" s="84"/>
    </row>
    <row r="44" spans="1:17">
      <c r="A44" s="85"/>
      <c r="F44" s="84"/>
      <c r="G44" s="84"/>
      <c r="H44" s="135"/>
      <c r="J44" s="84"/>
      <c r="K44" s="135"/>
      <c r="M44" s="84"/>
      <c r="N44" s="84"/>
      <c r="Q44" s="84"/>
    </row>
    <row r="45" spans="1:17">
      <c r="A45" s="85"/>
      <c r="F45" s="84"/>
      <c r="G45" s="84"/>
      <c r="H45" s="135"/>
      <c r="J45" s="84"/>
      <c r="K45" s="135"/>
      <c r="M45" s="84"/>
      <c r="N45" s="84"/>
      <c r="Q45" s="84"/>
    </row>
    <row r="46" spans="1:17">
      <c r="A46" s="85"/>
      <c r="F46" s="84"/>
      <c r="G46" s="84"/>
      <c r="H46" s="135"/>
      <c r="J46" s="84"/>
      <c r="K46" s="135"/>
      <c r="M46" s="84"/>
      <c r="N46" s="84"/>
      <c r="Q46" s="84"/>
    </row>
    <row r="47" spans="1:17">
      <c r="A47" s="85"/>
      <c r="F47" s="84"/>
      <c r="G47" s="84"/>
      <c r="H47" s="135"/>
      <c r="J47" s="84"/>
      <c r="K47" s="135"/>
      <c r="M47" s="84"/>
      <c r="N47" s="84"/>
      <c r="Q47" s="84"/>
    </row>
    <row r="48" spans="1:17">
      <c r="A48" s="85"/>
      <c r="F48" s="84"/>
      <c r="G48" s="84"/>
      <c r="H48" s="135"/>
      <c r="J48" s="84"/>
      <c r="K48" s="135"/>
      <c r="M48" s="84"/>
      <c r="N48" s="84"/>
      <c r="Q48" s="84"/>
    </row>
    <row r="49" spans="1:17">
      <c r="A49" s="85"/>
      <c r="F49" s="84"/>
      <c r="G49" s="84"/>
      <c r="H49" s="135"/>
      <c r="J49" s="84"/>
      <c r="K49" s="135"/>
      <c r="M49" s="84"/>
      <c r="N49" s="84"/>
      <c r="Q49" s="84"/>
    </row>
    <row r="50" spans="1:17">
      <c r="A50" s="85"/>
      <c r="F50" s="84"/>
      <c r="G50" s="84"/>
      <c r="H50" s="135"/>
      <c r="J50" s="84"/>
      <c r="K50" s="135"/>
      <c r="M50" s="84"/>
      <c r="N50" s="84"/>
      <c r="Q50" s="84"/>
    </row>
    <row r="51" spans="1:17">
      <c r="A51" s="85"/>
      <c r="F51" s="84"/>
      <c r="G51" s="84"/>
      <c r="H51" s="135"/>
      <c r="J51" s="84"/>
      <c r="K51" s="135"/>
      <c r="M51" s="84"/>
      <c r="N51" s="84"/>
      <c r="Q51" s="84"/>
    </row>
    <row r="52" spans="1:17">
      <c r="A52" s="85"/>
      <c r="F52" s="84"/>
      <c r="G52" s="84"/>
      <c r="H52" s="135"/>
      <c r="J52" s="84"/>
      <c r="K52" s="135"/>
      <c r="M52" s="84"/>
      <c r="N52" s="84"/>
      <c r="Q52" s="84"/>
    </row>
    <row r="53" spans="1:17">
      <c r="A53" s="85"/>
      <c r="F53" s="84"/>
      <c r="G53" s="84"/>
      <c r="H53" s="135"/>
      <c r="J53" s="84"/>
      <c r="K53" s="135"/>
      <c r="M53" s="84"/>
      <c r="N53" s="84"/>
      <c r="Q53" s="84"/>
    </row>
    <row r="54" spans="1:17">
      <c r="A54" s="85"/>
      <c r="F54" s="84"/>
      <c r="G54" s="84"/>
      <c r="H54" s="135"/>
      <c r="J54" s="84"/>
      <c r="K54" s="135"/>
      <c r="M54" s="84"/>
      <c r="N54" s="84"/>
      <c r="Q54" s="84"/>
    </row>
    <row r="55" spans="1:17">
      <c r="A55" s="85"/>
      <c r="F55" s="84"/>
      <c r="G55" s="84"/>
      <c r="H55" s="135"/>
      <c r="J55" s="84"/>
      <c r="K55" s="135"/>
      <c r="M55" s="84"/>
      <c r="N55" s="84"/>
      <c r="Q55" s="84"/>
    </row>
    <row r="56" spans="1:17">
      <c r="A56" s="85"/>
      <c r="F56" s="84"/>
      <c r="G56" s="84"/>
      <c r="H56" s="135"/>
      <c r="J56" s="84"/>
      <c r="K56" s="135"/>
      <c r="M56" s="84"/>
      <c r="N56" s="84"/>
      <c r="Q56" s="84"/>
    </row>
    <row r="57" spans="1:17">
      <c r="A57" s="85"/>
      <c r="F57" s="84"/>
      <c r="G57" s="84"/>
      <c r="H57" s="135"/>
      <c r="J57" s="84"/>
      <c r="K57" s="135"/>
      <c r="M57" s="84"/>
      <c r="N57" s="84"/>
      <c r="Q57" s="84"/>
    </row>
    <row r="58" spans="1:17">
      <c r="A58" s="85"/>
      <c r="F58" s="84"/>
      <c r="G58" s="84"/>
      <c r="H58" s="135"/>
      <c r="J58" s="84"/>
      <c r="K58" s="135"/>
      <c r="M58" s="84"/>
      <c r="N58" s="84"/>
      <c r="Q58" s="84"/>
    </row>
    <row r="59" spans="1:17">
      <c r="A59" s="85"/>
      <c r="F59" s="84"/>
      <c r="G59" s="84"/>
      <c r="H59" s="135"/>
      <c r="J59" s="84"/>
      <c r="K59" s="135"/>
      <c r="M59" s="84"/>
      <c r="N59" s="84"/>
      <c r="Q59" s="84"/>
    </row>
    <row r="60" spans="1:17">
      <c r="A60" s="85"/>
      <c r="F60" s="84"/>
      <c r="G60" s="84"/>
      <c r="H60" s="135"/>
      <c r="J60" s="84"/>
      <c r="K60" s="135"/>
      <c r="M60" s="84"/>
      <c r="N60" s="84"/>
      <c r="Q60" s="84"/>
    </row>
    <row r="61" spans="1:17">
      <c r="A61" s="85"/>
      <c r="F61" s="84"/>
      <c r="G61" s="84"/>
      <c r="H61" s="135"/>
      <c r="J61" s="84"/>
      <c r="K61" s="135"/>
      <c r="M61" s="84"/>
      <c r="N61" s="84"/>
      <c r="Q61" s="84"/>
    </row>
    <row r="62" spans="1:17">
      <c r="A62" s="85"/>
      <c r="F62" s="84"/>
      <c r="G62" s="84"/>
      <c r="H62" s="135"/>
      <c r="J62" s="84"/>
      <c r="K62" s="135"/>
      <c r="M62" s="84"/>
      <c r="N62" s="84"/>
      <c r="Q62" s="84"/>
    </row>
    <row r="63" spans="1:17">
      <c r="A63" s="85"/>
      <c r="F63" s="84"/>
      <c r="G63" s="84"/>
      <c r="H63" s="135"/>
      <c r="J63" s="84"/>
      <c r="K63" s="135"/>
      <c r="M63" s="84"/>
      <c r="N63" s="84"/>
      <c r="Q63" s="84"/>
    </row>
    <row r="64" spans="1:17">
      <c r="A64" s="85"/>
      <c r="F64" s="84"/>
      <c r="G64" s="84"/>
      <c r="H64" s="135"/>
      <c r="J64" s="84"/>
      <c r="K64" s="135"/>
      <c r="M64" s="84"/>
      <c r="N64" s="84"/>
      <c r="Q64" s="84"/>
    </row>
    <row r="65" spans="1:17">
      <c r="A65" s="85"/>
      <c r="F65" s="84"/>
      <c r="G65" s="84"/>
      <c r="H65" s="135"/>
      <c r="J65" s="84"/>
      <c r="K65" s="135"/>
      <c r="M65" s="84"/>
      <c r="N65" s="84"/>
      <c r="Q65" s="84"/>
    </row>
    <row r="66" spans="1:17">
      <c r="A66" s="85"/>
      <c r="F66" s="84"/>
      <c r="G66" s="84"/>
      <c r="H66" s="135"/>
      <c r="J66" s="84"/>
      <c r="K66" s="135"/>
      <c r="M66" s="84"/>
      <c r="N66" s="84"/>
      <c r="Q66" s="84"/>
    </row>
    <row r="67" spans="1:17">
      <c r="A67" s="85"/>
      <c r="F67" s="84"/>
      <c r="G67" s="84"/>
      <c r="H67" s="135"/>
      <c r="J67" s="84"/>
      <c r="K67" s="135"/>
      <c r="M67" s="84"/>
      <c r="N67" s="84"/>
      <c r="Q67" s="84"/>
    </row>
    <row r="68" spans="1:17">
      <c r="A68" s="85"/>
      <c r="F68" s="84"/>
      <c r="G68" s="84"/>
      <c r="H68" s="135"/>
      <c r="J68" s="84"/>
      <c r="K68" s="135"/>
      <c r="M68" s="84"/>
      <c r="N68" s="84"/>
      <c r="Q68" s="84"/>
    </row>
    <row r="69" spans="1:17">
      <c r="A69" s="85"/>
      <c r="F69" s="84"/>
      <c r="G69" s="84"/>
      <c r="H69" s="135"/>
      <c r="J69" s="84"/>
      <c r="K69" s="135"/>
      <c r="M69" s="84"/>
      <c r="N69" s="84"/>
      <c r="Q69" s="84"/>
    </row>
    <row r="70" spans="1:17">
      <c r="A70" s="85"/>
      <c r="F70" s="84"/>
      <c r="G70" s="84"/>
      <c r="H70" s="135"/>
      <c r="J70" s="84"/>
      <c r="K70" s="135"/>
      <c r="M70" s="84"/>
      <c r="N70" s="84"/>
      <c r="Q70" s="84"/>
    </row>
    <row r="71" spans="1:17">
      <c r="A71" s="85"/>
      <c r="F71" s="84"/>
      <c r="G71" s="84"/>
      <c r="H71" s="135"/>
      <c r="J71" s="84"/>
      <c r="K71" s="135"/>
      <c r="M71" s="84"/>
      <c r="N71" s="84"/>
      <c r="Q71" s="84"/>
    </row>
    <row r="72" spans="1:17">
      <c r="A72" s="85"/>
      <c r="F72" s="84"/>
      <c r="G72" s="84"/>
      <c r="H72" s="135"/>
      <c r="J72" s="84"/>
      <c r="K72" s="135"/>
      <c r="M72" s="84"/>
      <c r="N72" s="84"/>
      <c r="Q72" s="84"/>
    </row>
    <row r="73" spans="1:17">
      <c r="A73" s="85"/>
      <c r="F73" s="84"/>
      <c r="G73" s="84"/>
      <c r="H73" s="135"/>
      <c r="J73" s="84"/>
      <c r="K73" s="135"/>
      <c r="M73" s="84"/>
      <c r="N73" s="84"/>
      <c r="Q73" s="84"/>
    </row>
    <row r="74" spans="1:17">
      <c r="A74" s="85"/>
      <c r="F74" s="84"/>
      <c r="G74" s="84"/>
      <c r="H74" s="135"/>
      <c r="J74" s="84"/>
      <c r="K74" s="135"/>
      <c r="M74" s="84"/>
      <c r="N74" s="84"/>
      <c r="Q74" s="84"/>
    </row>
    <row r="75" spans="1:17">
      <c r="A75" s="85"/>
      <c r="F75" s="84"/>
      <c r="G75" s="84"/>
      <c r="H75" s="135"/>
      <c r="J75" s="84"/>
      <c r="K75" s="135"/>
      <c r="M75" s="84"/>
      <c r="N75" s="84"/>
      <c r="Q75" s="84"/>
    </row>
    <row r="76" spans="1:17">
      <c r="A76" s="85"/>
      <c r="F76" s="84"/>
      <c r="G76" s="84"/>
      <c r="H76" s="135"/>
      <c r="J76" s="84"/>
      <c r="K76" s="135"/>
      <c r="M76" s="84"/>
      <c r="N76" s="84"/>
      <c r="Q76" s="84"/>
    </row>
    <row r="77" spans="1:17">
      <c r="A77" s="85"/>
      <c r="F77" s="84"/>
      <c r="G77" s="84"/>
      <c r="H77" s="135"/>
      <c r="J77" s="84"/>
      <c r="K77" s="135"/>
      <c r="M77" s="84"/>
      <c r="N77" s="84"/>
      <c r="Q77" s="84"/>
    </row>
    <row r="78" spans="1:17">
      <c r="A78" s="85"/>
      <c r="F78" s="84"/>
      <c r="G78" s="84"/>
      <c r="H78" s="135"/>
      <c r="J78" s="84"/>
      <c r="K78" s="135"/>
      <c r="M78" s="84"/>
      <c r="N78" s="84"/>
      <c r="Q78" s="84"/>
    </row>
    <row r="79" spans="1:17">
      <c r="A79" s="85"/>
      <c r="F79" s="84"/>
      <c r="G79" s="84"/>
      <c r="H79" s="135"/>
      <c r="J79" s="84"/>
      <c r="K79" s="135"/>
      <c r="M79" s="84"/>
      <c r="N79" s="84"/>
      <c r="Q79" s="84"/>
    </row>
    <row r="80" spans="1:17">
      <c r="A80" s="85"/>
      <c r="F80" s="84"/>
      <c r="G80" s="84"/>
      <c r="H80" s="135"/>
      <c r="J80" s="84"/>
      <c r="K80" s="135"/>
      <c r="M80" s="84"/>
      <c r="N80" s="84"/>
      <c r="Q80" s="84"/>
    </row>
    <row r="81" spans="1:17">
      <c r="A81" s="85"/>
      <c r="F81" s="84"/>
      <c r="G81" s="84"/>
      <c r="H81" s="135"/>
      <c r="J81" s="84"/>
      <c r="K81" s="135"/>
      <c r="M81" s="84"/>
      <c r="N81" s="84"/>
      <c r="Q81" s="84"/>
    </row>
    <row r="82" spans="1:17">
      <c r="A82" s="85"/>
      <c r="F82" s="84"/>
      <c r="G82" s="84"/>
      <c r="H82" s="135"/>
      <c r="J82" s="84"/>
      <c r="K82" s="135"/>
      <c r="M82" s="84"/>
      <c r="N82" s="84"/>
      <c r="Q82" s="84"/>
    </row>
    <row r="83" spans="1:17">
      <c r="A83" s="85"/>
      <c r="F83" s="84"/>
      <c r="G83" s="84"/>
      <c r="H83" s="135"/>
      <c r="J83" s="84"/>
      <c r="K83" s="135"/>
      <c r="M83" s="84"/>
      <c r="N83" s="84"/>
      <c r="Q83" s="84"/>
    </row>
    <row r="84" spans="1:17">
      <c r="A84" s="85"/>
      <c r="F84" s="84"/>
      <c r="G84" s="84"/>
      <c r="H84" s="135"/>
      <c r="J84" s="84"/>
      <c r="K84" s="135"/>
      <c r="M84" s="84"/>
      <c r="N84" s="84"/>
      <c r="Q84" s="84"/>
    </row>
    <row r="85" spans="1:17">
      <c r="A85" s="85"/>
      <c r="F85" s="84"/>
      <c r="G85" s="84"/>
      <c r="H85" s="135"/>
      <c r="J85" s="84"/>
      <c r="K85" s="135"/>
      <c r="M85" s="84"/>
      <c r="N85" s="84"/>
      <c r="Q85" s="84"/>
    </row>
    <row r="86" spans="1:17">
      <c r="A86" s="85"/>
      <c r="F86" s="84"/>
      <c r="G86" s="84"/>
      <c r="H86" s="135"/>
      <c r="J86" s="84"/>
      <c r="K86" s="135"/>
      <c r="M86" s="84"/>
      <c r="N86" s="84"/>
      <c r="Q86" s="84"/>
    </row>
    <row r="87" spans="1:17">
      <c r="A87" s="85"/>
      <c r="F87" s="84"/>
      <c r="G87" s="84"/>
      <c r="H87" s="135"/>
      <c r="J87" s="84"/>
      <c r="K87" s="135"/>
      <c r="M87" s="84"/>
      <c r="N87" s="84"/>
      <c r="Q87" s="84"/>
    </row>
    <row r="88" spans="1:17">
      <c r="A88" s="85"/>
      <c r="F88" s="84"/>
      <c r="G88" s="84"/>
      <c r="H88" s="135"/>
      <c r="J88" s="84"/>
      <c r="K88" s="135"/>
      <c r="M88" s="84"/>
      <c r="N88" s="84"/>
      <c r="Q88" s="84"/>
    </row>
    <row r="89" spans="1:17">
      <c r="A89" s="85"/>
      <c r="F89" s="84"/>
      <c r="G89" s="84"/>
      <c r="H89" s="135"/>
      <c r="J89" s="84"/>
      <c r="K89" s="135"/>
      <c r="M89" s="84"/>
      <c r="N89" s="84"/>
      <c r="Q89" s="84"/>
    </row>
    <row r="90" spans="1:17">
      <c r="A90" s="85"/>
      <c r="F90" s="84"/>
      <c r="G90" s="84"/>
      <c r="H90" s="135"/>
      <c r="J90" s="84"/>
      <c r="K90" s="135"/>
      <c r="M90" s="84"/>
      <c r="N90" s="84"/>
      <c r="Q90" s="84"/>
    </row>
    <row r="91" spans="1:17">
      <c r="A91" s="85"/>
      <c r="F91" s="84"/>
      <c r="G91" s="84"/>
      <c r="H91" s="135"/>
      <c r="J91" s="84"/>
      <c r="K91" s="135"/>
      <c r="M91" s="84"/>
      <c r="N91" s="84"/>
      <c r="Q91" s="84"/>
    </row>
    <row r="92" spans="1:17">
      <c r="A92" s="85"/>
      <c r="F92" s="84"/>
      <c r="G92" s="84"/>
      <c r="H92" s="135"/>
      <c r="J92" s="84"/>
      <c r="K92" s="135"/>
      <c r="M92" s="84"/>
      <c r="N92" s="84"/>
      <c r="Q92" s="84"/>
    </row>
    <row r="93" spans="1:17">
      <c r="A93" s="85"/>
      <c r="F93" s="84"/>
      <c r="G93" s="84"/>
      <c r="H93" s="135"/>
      <c r="J93" s="84"/>
      <c r="K93" s="135"/>
      <c r="M93" s="84"/>
      <c r="N93" s="84"/>
      <c r="Q93" s="84"/>
    </row>
    <row r="94" spans="1:17">
      <c r="A94" s="85"/>
      <c r="F94" s="84"/>
      <c r="G94" s="84"/>
      <c r="H94" s="135"/>
      <c r="J94" s="84"/>
      <c r="K94" s="135"/>
      <c r="M94" s="84"/>
      <c r="N94" s="84"/>
      <c r="Q94" s="84"/>
    </row>
    <row r="95" spans="1:17">
      <c r="A95" s="85"/>
      <c r="F95" s="84"/>
      <c r="G95" s="84"/>
      <c r="H95" s="135"/>
      <c r="J95" s="84"/>
      <c r="K95" s="135"/>
      <c r="M95" s="84"/>
      <c r="N95" s="84"/>
      <c r="Q95" s="84"/>
    </row>
    <row r="96" spans="1:17">
      <c r="A96" s="85"/>
      <c r="F96" s="84"/>
      <c r="G96" s="84"/>
      <c r="H96" s="135"/>
      <c r="J96" s="84"/>
      <c r="K96" s="135"/>
      <c r="M96" s="84"/>
      <c r="N96" s="84"/>
      <c r="Q96" s="84"/>
    </row>
    <row r="97" spans="1:17">
      <c r="A97" s="85"/>
      <c r="F97" s="84"/>
      <c r="G97" s="84"/>
      <c r="H97" s="135"/>
      <c r="J97" s="84"/>
      <c r="K97" s="135"/>
      <c r="M97" s="84"/>
      <c r="N97" s="84"/>
      <c r="Q97" s="84"/>
    </row>
    <row r="98" spans="1:17">
      <c r="A98" s="85"/>
      <c r="F98" s="84"/>
      <c r="G98" s="84"/>
      <c r="H98" s="135"/>
      <c r="J98" s="84"/>
      <c r="K98" s="135"/>
      <c r="M98" s="84"/>
      <c r="N98" s="84"/>
      <c r="Q98" s="84"/>
    </row>
    <row r="99" spans="1:17">
      <c r="A99" s="85"/>
      <c r="F99" s="84"/>
      <c r="G99" s="84"/>
      <c r="H99" s="135"/>
      <c r="J99" s="84"/>
      <c r="K99" s="135"/>
      <c r="M99" s="84"/>
      <c r="N99" s="84"/>
      <c r="Q99" s="84"/>
    </row>
    <row r="100" spans="1:17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H22" sqref="H22"/>
    </sheetView>
  </sheetViews>
  <sheetFormatPr defaultRowHeight="16.5"/>
  <cols>
    <col min="3" max="3" width="7.375" customWidth="1"/>
    <col min="5" max="5" width="8" customWidth="1"/>
    <col min="6" max="6" width="7.25" customWidth="1"/>
  </cols>
  <sheetData>
    <row r="1" spans="1:10" ht="21" thickBot="1">
      <c r="A1" s="174" t="s">
        <v>845</v>
      </c>
      <c r="B1" s="180"/>
      <c r="C1" s="177"/>
      <c r="D1" s="178"/>
      <c r="E1" s="107"/>
      <c r="F1" s="177"/>
      <c r="G1" s="179" t="s">
        <v>871</v>
      </c>
      <c r="H1" s="180"/>
      <c r="I1" s="107"/>
      <c r="J1" s="177"/>
    </row>
    <row r="2" spans="1:10" ht="17.25">
      <c r="A2" s="181"/>
      <c r="B2" s="191"/>
      <c r="C2" s="146" t="s">
        <v>4</v>
      </c>
      <c r="D2" s="147"/>
      <c r="E2" s="145"/>
      <c r="F2" s="146" t="s">
        <v>8</v>
      </c>
      <c r="G2" s="148"/>
      <c r="H2" s="211" t="s">
        <v>150</v>
      </c>
      <c r="I2" s="212" t="s">
        <v>1267</v>
      </c>
      <c r="J2" s="229" t="s">
        <v>1269</v>
      </c>
    </row>
    <row r="3" spans="1:10" ht="17.25">
      <c r="A3" s="182"/>
      <c r="B3" s="223" t="s">
        <v>16</v>
      </c>
      <c r="C3" s="152" t="s">
        <v>18</v>
      </c>
      <c r="D3" s="153" t="s">
        <v>17</v>
      </c>
      <c r="E3" s="152" t="s">
        <v>5</v>
      </c>
      <c r="F3" s="152" t="s">
        <v>6</v>
      </c>
      <c r="G3" s="154" t="s">
        <v>7</v>
      </c>
      <c r="H3" s="211"/>
      <c r="I3" s="214"/>
      <c r="J3" s="200"/>
    </row>
    <row r="4" spans="1:10" ht="17.25">
      <c r="A4" s="183" t="s">
        <v>20</v>
      </c>
      <c r="B4" s="224">
        <v>286</v>
      </c>
      <c r="C4" s="159">
        <v>0</v>
      </c>
      <c r="D4" s="160">
        <v>572</v>
      </c>
      <c r="E4" s="158">
        <v>15</v>
      </c>
      <c r="F4" s="159">
        <v>24</v>
      </c>
      <c r="G4" s="159">
        <v>227</v>
      </c>
      <c r="H4" s="161">
        <v>799</v>
      </c>
      <c r="I4" s="215">
        <v>240</v>
      </c>
      <c r="J4" s="164">
        <v>286</v>
      </c>
    </row>
    <row r="5" spans="1:10" ht="17.25">
      <c r="A5" s="184" t="s">
        <v>864</v>
      </c>
      <c r="B5" s="224">
        <v>1112</v>
      </c>
      <c r="C5" s="159">
        <v>2</v>
      </c>
      <c r="D5" s="160">
        <v>2227</v>
      </c>
      <c r="E5" s="158">
        <v>32</v>
      </c>
      <c r="F5" s="159">
        <v>69</v>
      </c>
      <c r="G5" s="159">
        <v>540</v>
      </c>
      <c r="H5" s="162">
        <v>2767</v>
      </c>
      <c r="I5" s="215">
        <v>1700</v>
      </c>
      <c r="J5" s="164">
        <v>1112</v>
      </c>
    </row>
    <row r="6" spans="1:10" ht="17.25">
      <c r="A6" s="185" t="s">
        <v>21</v>
      </c>
      <c r="B6" s="225">
        <v>2728</v>
      </c>
      <c r="C6" s="209">
        <v>29</v>
      </c>
      <c r="D6" s="209">
        <v>5502</v>
      </c>
      <c r="E6" s="208">
        <v>51</v>
      </c>
      <c r="F6" s="209">
        <v>95</v>
      </c>
      <c r="G6" s="209">
        <v>922</v>
      </c>
      <c r="H6" s="163">
        <v>6424</v>
      </c>
      <c r="I6" s="216">
        <v>2600</v>
      </c>
      <c r="J6" s="210">
        <v>2728</v>
      </c>
    </row>
    <row r="7" spans="1:10" ht="17.25">
      <c r="A7" s="183" t="s">
        <v>23</v>
      </c>
      <c r="B7" s="226">
        <v>1721</v>
      </c>
      <c r="C7" s="167">
        <v>9</v>
      </c>
      <c r="D7" s="142">
        <v>3457</v>
      </c>
      <c r="E7" s="165">
        <v>45</v>
      </c>
      <c r="F7" s="167">
        <v>109</v>
      </c>
      <c r="G7" s="167">
        <v>1041</v>
      </c>
      <c r="H7" s="161">
        <v>4498</v>
      </c>
      <c r="I7" s="215">
        <v>3200</v>
      </c>
      <c r="J7" s="190">
        <v>1721</v>
      </c>
    </row>
    <row r="8" spans="1:10" ht="17.25">
      <c r="A8" s="183" t="s">
        <v>24</v>
      </c>
      <c r="B8" s="226">
        <v>1155</v>
      </c>
      <c r="C8" s="167">
        <v>1</v>
      </c>
      <c r="D8" s="142">
        <v>2243</v>
      </c>
      <c r="E8" s="165">
        <v>18</v>
      </c>
      <c r="F8" s="167">
        <v>44</v>
      </c>
      <c r="G8" s="167">
        <v>464</v>
      </c>
      <c r="H8" s="161">
        <v>2707</v>
      </c>
      <c r="I8" s="215"/>
      <c r="J8" s="190">
        <v>1155</v>
      </c>
    </row>
    <row r="9" spans="1:10" ht="17.25">
      <c r="A9" s="183" t="s">
        <v>25</v>
      </c>
      <c r="B9" s="227">
        <v>181</v>
      </c>
      <c r="C9" s="141">
        <v>1</v>
      </c>
      <c r="D9" s="142">
        <v>364</v>
      </c>
      <c r="E9" s="165">
        <v>10</v>
      </c>
      <c r="F9" s="167">
        <v>7</v>
      </c>
      <c r="G9" s="167">
        <v>120</v>
      </c>
      <c r="H9" s="161">
        <v>484</v>
      </c>
      <c r="I9" s="215">
        <v>980</v>
      </c>
      <c r="J9" s="190">
        <v>181</v>
      </c>
    </row>
    <row r="10" spans="1:10" ht="17.25">
      <c r="A10" s="183" t="s">
        <v>26</v>
      </c>
      <c r="B10" s="226">
        <v>100</v>
      </c>
      <c r="C10" s="141">
        <v>0</v>
      </c>
      <c r="D10" s="142">
        <v>200</v>
      </c>
      <c r="E10" s="165">
        <v>5</v>
      </c>
      <c r="F10" s="141">
        <v>8</v>
      </c>
      <c r="G10" s="141">
        <v>87</v>
      </c>
      <c r="H10" s="161">
        <v>287</v>
      </c>
      <c r="I10" s="215">
        <v>800</v>
      </c>
      <c r="J10" s="190">
        <v>100</v>
      </c>
    </row>
    <row r="11" spans="1:10" ht="17.25">
      <c r="A11" s="183" t="s">
        <v>1289</v>
      </c>
      <c r="B11" s="226"/>
      <c r="C11" s="141"/>
      <c r="D11" s="142"/>
      <c r="E11" s="165"/>
      <c r="F11" s="141"/>
      <c r="G11" s="141"/>
      <c r="H11" s="161"/>
      <c r="I11" s="215">
        <v>500</v>
      </c>
      <c r="J11" s="200"/>
    </row>
    <row r="12" spans="1:10" ht="18" thickBot="1">
      <c r="A12" s="183"/>
      <c r="B12" s="226"/>
      <c r="C12" s="141"/>
      <c r="D12" s="142"/>
      <c r="E12" s="165"/>
      <c r="F12" s="141"/>
      <c r="G12" s="141"/>
      <c r="H12" s="161"/>
      <c r="I12" s="215"/>
      <c r="J12" s="200"/>
    </row>
    <row r="13" spans="1:10" ht="18" thickBot="1">
      <c r="A13" s="186" t="s">
        <v>240</v>
      </c>
      <c r="B13" s="228">
        <f t="shared" ref="B13:G13" si="0">SUM(B4:B12)</f>
        <v>7283</v>
      </c>
      <c r="C13" s="172">
        <f t="shared" si="0"/>
        <v>42</v>
      </c>
      <c r="D13" s="172">
        <f t="shared" si="0"/>
        <v>14565</v>
      </c>
      <c r="E13" s="171">
        <f>SUM(E4:E12)</f>
        <v>176</v>
      </c>
      <c r="F13" s="172">
        <f t="shared" si="0"/>
        <v>356</v>
      </c>
      <c r="G13" s="172">
        <f t="shared" si="0"/>
        <v>3401</v>
      </c>
      <c r="H13" s="168">
        <f>SUM(H4:H12)</f>
        <v>17966</v>
      </c>
      <c r="I13" s="217">
        <f>SUM(I4:I12)</f>
        <v>10020</v>
      </c>
      <c r="J13" s="230">
        <f>SUM(J4:J12)</f>
        <v>7283</v>
      </c>
    </row>
    <row r="14" spans="1:10" ht="17.25">
      <c r="A14" s="143"/>
      <c r="B14" s="144"/>
      <c r="C14" s="141"/>
      <c r="D14" s="142"/>
      <c r="E14" s="140"/>
      <c r="F14" s="141"/>
      <c r="G14" s="141"/>
      <c r="H14" s="144">
        <v>2440</v>
      </c>
      <c r="I14" s="140" t="s">
        <v>1360</v>
      </c>
      <c r="J14" s="141"/>
    </row>
    <row r="15" spans="1:10">
      <c r="A15" s="85"/>
      <c r="B15" s="135"/>
      <c r="C15" s="84"/>
      <c r="D15" s="135"/>
      <c r="E15" s="84" t="s">
        <v>1517</v>
      </c>
      <c r="F15" s="84" t="s">
        <v>1480</v>
      </c>
      <c r="G15" s="84" t="s">
        <v>1518</v>
      </c>
      <c r="H15" s="135">
        <v>20406</v>
      </c>
      <c r="I15" s="84"/>
      <c r="J15" s="84"/>
    </row>
    <row r="16" spans="1:10">
      <c r="A16" s="85"/>
      <c r="B16" s="135"/>
      <c r="C16" s="84"/>
      <c r="D16" s="135"/>
      <c r="E16" s="84"/>
      <c r="F16" s="84"/>
      <c r="G16" s="84" t="s">
        <v>1445</v>
      </c>
      <c r="H16" s="135"/>
      <c r="I16" s="84"/>
      <c r="J16" s="84" t="s">
        <v>1095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Sheet9</vt:lpstr>
      <vt:lpstr>화보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2019-01-14T02:02:57Z</cp:lastPrinted>
  <dcterms:created xsi:type="dcterms:W3CDTF">2017-04-27T00:51:52Z</dcterms:created>
  <dcterms:modified xsi:type="dcterms:W3CDTF">2019-01-18T00:23:12Z</dcterms:modified>
</cp:coreProperties>
</file>