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20" windowHeight="10970" activeTab="2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</sheets>
  <calcPr calcId="144525"/>
</workbook>
</file>

<file path=xl/calcChain.xml><?xml version="1.0" encoding="utf-8"?>
<calcChain xmlns="http://schemas.openxmlformats.org/spreadsheetml/2006/main">
  <c r="N21" i="7" l="1"/>
  <c r="M21" i="7"/>
  <c r="L21" i="7"/>
  <c r="K21" i="7"/>
  <c r="O21" i="7" s="1"/>
  <c r="J21" i="7"/>
  <c r="I21" i="7"/>
  <c r="G21" i="7"/>
  <c r="H21" i="7" s="1"/>
  <c r="F21" i="7"/>
  <c r="E21" i="7"/>
  <c r="N245" i="3" l="1"/>
  <c r="M245" i="3"/>
  <c r="L245" i="3"/>
  <c r="K245" i="3"/>
  <c r="J245" i="3"/>
  <c r="I245" i="3"/>
  <c r="H245" i="3"/>
  <c r="G245" i="3"/>
  <c r="F245" i="3"/>
  <c r="E245" i="3"/>
  <c r="O245" i="3" l="1"/>
  <c r="N237" i="4"/>
  <c r="M237" i="4"/>
  <c r="L237" i="4"/>
  <c r="K237" i="4"/>
  <c r="J237" i="4"/>
  <c r="I237" i="4"/>
  <c r="H237" i="4"/>
  <c r="G237" i="4"/>
  <c r="F237" i="4"/>
  <c r="E237" i="4"/>
  <c r="O237" i="4" l="1"/>
  <c r="N22" i="5" l="1"/>
  <c r="K140" i="1" l="1"/>
  <c r="N140" i="1"/>
  <c r="M140" i="1"/>
  <c r="L140" i="1"/>
  <c r="J140" i="1"/>
  <c r="I140" i="1"/>
  <c r="G140" i="1"/>
  <c r="F140" i="1"/>
  <c r="E140" i="1"/>
  <c r="H140" i="1" l="1"/>
  <c r="O140" i="1"/>
  <c r="H123" i="1" l="1"/>
  <c r="N123" i="1" l="1"/>
  <c r="M123" i="1"/>
  <c r="L123" i="1"/>
  <c r="K123" i="1"/>
  <c r="J123" i="1"/>
  <c r="I123" i="1"/>
  <c r="G123" i="1"/>
  <c r="F123" i="1"/>
  <c r="E123" i="1"/>
  <c r="O22" i="5" l="1"/>
  <c r="M22" i="5"/>
  <c r="L22" i="5"/>
  <c r="K22" i="5"/>
  <c r="P22" i="5" s="1"/>
  <c r="I22" i="5"/>
  <c r="G22" i="5"/>
  <c r="F22" i="5"/>
  <c r="E22" i="5"/>
  <c r="H22" i="5" l="1"/>
  <c r="H111" i="1" l="1"/>
  <c r="E111" i="1" l="1"/>
  <c r="J22" i="5" l="1"/>
</calcChain>
</file>

<file path=xl/sharedStrings.xml><?xml version="1.0" encoding="utf-8"?>
<sst xmlns="http://schemas.openxmlformats.org/spreadsheetml/2006/main" count="2735" uniqueCount="2265">
  <si>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</si>
  <si>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</si>
  <si>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</si>
  <si>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</si>
  <si>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</si>
  <si>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</si>
  <si>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</si>
  <si>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</si>
  <si>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</si>
  <si>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</si>
  <si>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</si>
  <si>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</si>
  <si>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</si>
  <si>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</si>
  <si>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</si>
  <si>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</si>
  <si>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</si>
  <si>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</si>
  <si>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</si>
  <si>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</si>
  <si>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</si>
  <si>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</si>
  <si>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</si>
  <si>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</si>
  <si>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</si>
  <si>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</si>
  <si>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</si>
  <si>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</si>
  <si>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</si>
  <si>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</si>
  <si>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</si>
  <si>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</si>
  <si>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</si>
  <si>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</si>
  <si>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</si>
  <si>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</si>
  <si>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</si>
  <si>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</si>
  <si>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</si>
  <si>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</si>
  <si>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</si>
  <si>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</si>
  <si>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</si>
  <si>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</si>
  <si>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</si>
  <si>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</si>
  <si>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</si>
  <si>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</si>
  <si>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</si>
  <si>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</si>
  <si>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</si>
  <si>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</si>
  <si>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</si>
  <si>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</si>
  <si>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</si>
  <si>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</si>
  <si>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</si>
  <si>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</si>
  <si>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</si>
  <si>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</si>
  <si>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</si>
  <si>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</si>
  <si>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</si>
  <si>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</si>
  <si>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</si>
  <si>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</si>
  <si>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</si>
  <si>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</si>
  <si>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</si>
  <si>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</si>
  <si>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</si>
  <si>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</si>
  <si>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</si>
  <si>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</si>
  <si>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</si>
  <si>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</si>
  <si>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</si>
  <si>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</si>
  <si>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</si>
  <si>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</si>
  <si>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</si>
  <si>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</si>
  <si>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</si>
  <si>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</si>
  <si>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</si>
  <si>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</si>
  <si>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</si>
  <si>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</si>
  <si>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</si>
  <si>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</si>
  <si>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</si>
  <si>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</si>
  <si>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</si>
  <si>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</si>
  <si>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</si>
  <si>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</si>
  <si>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</si>
  <si>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</si>
  <si>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</si>
  <si>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</si>
  <si>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</si>
  <si>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</si>
  <si>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</si>
  <si>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</si>
  <si>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</si>
  <si>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</si>
  <si>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</si>
  <si>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</si>
  <si>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</si>
  <si>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</si>
  <si>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</si>
  <si>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</si>
  <si>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</si>
  <si>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</si>
  <si>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</si>
  <si>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</si>
  <si>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</si>
  <si>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</si>
  <si>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</si>
  <si>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</si>
  <si>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</si>
  <si>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</si>
  <si>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</si>
  <si>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</si>
  <si>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</si>
  <si>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</si>
  <si>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</si>
  <si>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</si>
  <si>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</si>
  <si>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</si>
  <si>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</si>
  <si>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</si>
  <si>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</si>
  <si>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</si>
  <si>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</si>
  <si>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</si>
  <si>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</si>
  <si>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</si>
  <si>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</si>
  <si>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</si>
  <si>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</si>
  <si>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</si>
  <si>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</si>
  <si>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</si>
  <si>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</si>
  <si>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</si>
  <si>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</si>
  <si>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</si>
  <si>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8.22..72만원 입금</t>
    <phoneticPr fontId="1" type="noConversion"/>
  </si>
  <si>
    <t>9.20. 24만원 입금</t>
    <phoneticPr fontId="1" type="noConversion"/>
  </si>
  <si>
    <t>8.26  28만원 입금  (6만원 부족 ) 통화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</si>
  <si>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</si>
  <si>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</si>
  <si>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8.16 48만입</t>
    <phoneticPr fontId="1" type="noConversion"/>
  </si>
  <si>
    <t>7.18 14만 입</t>
    <phoneticPr fontId="1" type="noConversion"/>
  </si>
  <si>
    <t>6.19 28만원</t>
    <phoneticPr fontId="1" type="noConversion"/>
  </si>
  <si>
    <t>6.20  16만</t>
    <phoneticPr fontId="1" type="noConversion"/>
  </si>
  <si>
    <t>4.27, 12만, 6.7 24만 입금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</si>
  <si>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</si>
  <si>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</si>
  <si>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</si>
  <si>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11월 26만원입금(6만원 미납)</t>
    <phoneticPr fontId="1" type="noConversion"/>
  </si>
  <si>
    <t>10월 12만 입</t>
    <phoneticPr fontId="1" type="noConversion"/>
  </si>
  <si>
    <t>9.18 4만원 입</t>
    <phoneticPr fontId="1" type="noConversion"/>
  </si>
  <si>
    <t>10월 10만원 입</t>
    <phoneticPr fontId="1" type="noConversion"/>
  </si>
  <si>
    <t>10.31일 28만원 입금.</t>
    <phoneticPr fontId="1" type="noConversion"/>
  </si>
  <si>
    <t>12월 246만원 입금.</t>
    <phoneticPr fontId="1" type="noConversion"/>
  </si>
  <si>
    <t>18.01.18,25만원 입금.</t>
    <phoneticPr fontId="1" type="noConversion"/>
  </si>
  <si>
    <t>1.15일 194만원 입금</t>
    <phoneticPr fontId="1" type="noConversion"/>
  </si>
  <si>
    <t>무료</t>
    <phoneticPr fontId="1" type="noConversion"/>
  </si>
  <si>
    <t>12월 .322만원 입금</t>
    <phoneticPr fontId="1" type="noConversion"/>
  </si>
  <si>
    <t>"</t>
    <phoneticPr fontId="1" type="noConversion"/>
  </si>
  <si>
    <t>12월12만입</t>
    <phoneticPr fontId="1" type="noConversion"/>
  </si>
  <si>
    <t>12월10만원</t>
    <phoneticPr fontId="1" type="noConversion"/>
  </si>
  <si>
    <t>12월6입</t>
    <phoneticPr fontId="1" type="noConversion"/>
  </si>
  <si>
    <t>12,8입</t>
    <phoneticPr fontId="1" type="noConversion"/>
  </si>
  <si>
    <t>12,4입</t>
    <phoneticPr fontId="1" type="noConversion"/>
  </si>
  <si>
    <t>12,24입(2차20만 수단신청?.</t>
    <phoneticPr fontId="1" type="noConversion"/>
  </si>
  <si>
    <t>1,8입</t>
    <phoneticPr fontId="1" type="noConversion"/>
  </si>
  <si>
    <t>7.25  70만입</t>
    <phoneticPr fontId="1" type="noConversion"/>
  </si>
  <si>
    <t>12,  64만원입</t>
    <phoneticPr fontId="1" type="noConversion"/>
  </si>
  <si>
    <t>12.  40만입</t>
    <phoneticPr fontId="1" type="noConversion"/>
  </si>
  <si>
    <t>18,1  100입</t>
    <phoneticPr fontId="1" type="noConversion"/>
  </si>
  <si>
    <t>10월 28입(계성)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</si>
  <si>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</si>
  <si>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</si>
  <si>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</si>
  <si>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</si>
  <si>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1.18  16만입, 신청서?</t>
    <phoneticPr fontId="1" type="noConversion"/>
  </si>
  <si>
    <t>12. 10만입</t>
    <phoneticPr fontId="1" type="noConversion"/>
  </si>
  <si>
    <t>12.1 20만원 입</t>
    <phoneticPr fontId="1" type="noConversion"/>
  </si>
  <si>
    <t>1.31 34입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</si>
  <si>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</si>
  <si>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</si>
  <si>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</si>
  <si>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</si>
  <si>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</si>
  <si>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</si>
  <si>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</si>
  <si>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재호</t>
    <phoneticPr fontId="1" type="noConversion"/>
  </si>
  <si>
    <t>성호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</si>
  <si>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</si>
  <si>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</si>
  <si>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</si>
  <si>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</si>
  <si>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</si>
  <si>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10.17 8만입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</si>
  <si>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</si>
  <si>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</si>
  <si>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</si>
  <si>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</si>
  <si>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</si>
  <si>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22만입</t>
    <phoneticPr fontId="1" type="noConversion"/>
  </si>
  <si>
    <t>55~57</t>
    <phoneticPr fontId="1" type="noConversion"/>
  </si>
  <si>
    <t>30만입</t>
    <phoneticPr fontId="1" type="noConversion"/>
  </si>
  <si>
    <t>58~65</t>
    <phoneticPr fontId="1" type="noConversion"/>
  </si>
  <si>
    <t>66~67</t>
    <phoneticPr fontId="1" type="noConversion"/>
  </si>
  <si>
    <t>12만입(18,1월)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</si>
  <si>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</si>
  <si>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</si>
  <si>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</si>
  <si>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</si>
  <si>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양환계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</si>
  <si>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</si>
  <si>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</si>
  <si>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</si>
  <si>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</si>
  <si>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</si>
  <si>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</si>
  <si>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</si>
  <si>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</si>
  <si>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</si>
  <si>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</si>
  <si>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</si>
  <si>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</si>
  <si>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</si>
  <si>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</si>
  <si>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</si>
  <si>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</si>
  <si>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</si>
  <si>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</si>
  <si>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</si>
  <si>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</si>
  <si>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</si>
  <si>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</si>
  <si>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</si>
  <si>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</si>
  <si>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</si>
  <si>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</si>
  <si>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</si>
  <si>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</si>
  <si>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</si>
  <si>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</si>
  <si>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</si>
  <si>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</si>
  <si>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</si>
  <si>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</si>
  <si>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2/3 32만입</t>
    <phoneticPr fontId="1" type="noConversion"/>
  </si>
  <si>
    <t>석세관20입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</si>
  <si>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</si>
  <si>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</si>
  <si>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</si>
  <si>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</si>
  <si>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</si>
  <si>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</si>
  <si>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</si>
  <si>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</si>
  <si>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</si>
  <si>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1/30 28만 (석정희) 환급 국 816 501 01 322 059</t>
    <phoneticPr fontId="1" type="noConversion"/>
  </si>
  <si>
    <t>? 통화</t>
    <phoneticPr fontId="1" type="noConversion"/>
  </si>
  <si>
    <t>1.11 10 입</t>
    <phoneticPr fontId="1" type="noConversion"/>
  </si>
  <si>
    <t>12.29 현균10 종헌4 태균6</t>
    <phoneticPr fontId="1" type="noConversion"/>
  </si>
  <si>
    <t>12/21 6만입</t>
    <phoneticPr fontId="1" type="noConversion"/>
  </si>
  <si>
    <t xml:space="preserve">1.16 16만입  </t>
    <phoneticPr fontId="1" type="noConversion"/>
  </si>
  <si>
    <t>12.22 20 만입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</si>
  <si>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</si>
  <si>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</si>
  <si>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</si>
  <si>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</si>
  <si>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</si>
  <si>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</si>
  <si>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</si>
  <si>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22만원입금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</si>
  <si>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</si>
  <si>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</si>
  <si>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</si>
  <si>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</si>
  <si>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</si>
  <si>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</si>
  <si>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</si>
  <si>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</si>
  <si>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</si>
  <si>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</si>
  <si>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</si>
  <si>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</si>
  <si>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</si>
  <si>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</si>
  <si>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</si>
  <si>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</si>
  <si>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</si>
  <si>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</si>
  <si>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</si>
  <si>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</si>
  <si>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</si>
  <si>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</si>
  <si>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</si>
  <si>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</si>
  <si>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</si>
  <si>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</si>
  <si>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</si>
  <si>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</si>
  <si>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</si>
  <si>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22입만 입</t>
    <phoneticPr fontId="1" type="noConversion"/>
  </si>
  <si>
    <t>2/26 122만원입 농72709952057286 2/27 환</t>
    <phoneticPr fontId="1" type="noConversion"/>
  </si>
  <si>
    <t>2/22환급</t>
    <phoneticPr fontId="1" type="noConversion"/>
  </si>
  <si>
    <t>3/2 14만입</t>
    <phoneticPr fontId="1" type="noConversion"/>
  </si>
  <si>
    <t>2/23 14입</t>
    <phoneticPr fontId="1" type="noConversion"/>
  </si>
  <si>
    <t>2/23 24만입</t>
    <phoneticPr fontId="1" type="noConversion"/>
  </si>
  <si>
    <t>241~357</t>
    <phoneticPr fontId="1" type="noConversion"/>
  </si>
  <si>
    <t>2/26 54만</t>
    <phoneticPr fontId="1" type="noConversion"/>
  </si>
  <si>
    <t>농807038 52 033843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</si>
  <si>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</si>
  <si>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</si>
  <si>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</si>
  <si>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2/26 82만 농807027 52004271</t>
    <phoneticPr fontId="1" type="noConversion"/>
  </si>
  <si>
    <t>177535 52 122499</t>
    <phoneticPr fontId="1" type="noConversion"/>
  </si>
  <si>
    <t>2/28 746만 농 807027 52 004596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</si>
  <si>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</si>
  <si>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</si>
  <si>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</si>
  <si>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</si>
  <si>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</si>
  <si>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3/2 14만입</t>
    <phoneticPr fontId="1" type="noConversion"/>
  </si>
  <si>
    <t>3/8 14만입</t>
    <phoneticPr fontId="1" type="noConversion"/>
  </si>
  <si>
    <t>3/5 52만입</t>
    <phoneticPr fontId="1" type="noConversion"/>
  </si>
  <si>
    <t>3/3   6만</t>
    <phoneticPr fontId="1" type="noConversion"/>
  </si>
  <si>
    <t>?</t>
    <phoneticPr fontId="1" type="noConversion"/>
  </si>
  <si>
    <t>2/23  42만</t>
    <phoneticPr fontId="1" type="noConversion"/>
  </si>
  <si>
    <t>2/23 14만입</t>
    <phoneticPr fontId="1" type="noConversion"/>
  </si>
  <si>
    <t>우경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</si>
  <si>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</si>
  <si>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</si>
  <si>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</si>
  <si>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</si>
  <si>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</si>
  <si>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</si>
  <si>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</si>
  <si>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</si>
  <si>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 xml:space="preserve">3/7  420만입 </t>
    <phoneticPr fontId="1" type="noConversion"/>
  </si>
  <si>
    <t>3/9 12입</t>
    <phoneticPr fontId="1" type="noConversion"/>
  </si>
  <si>
    <t>3/9   4만입</t>
    <phoneticPr fontId="1" type="noConversion"/>
  </si>
  <si>
    <t>3/12  42만입</t>
    <phoneticPr fontId="1" type="noConversion"/>
  </si>
  <si>
    <t>3/8   4만입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</si>
  <si>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</si>
  <si>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</si>
  <si>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</si>
  <si>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</si>
  <si>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</si>
  <si>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</si>
  <si>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2/28  14입/경훈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</si>
  <si>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</si>
  <si>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</si>
  <si>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</si>
  <si>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</si>
  <si>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</si>
  <si>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</si>
  <si>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</si>
  <si>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</si>
  <si>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희광</t>
    <phoneticPr fontId="1" type="noConversion"/>
  </si>
  <si>
    <t>희천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</si>
  <si>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</si>
  <si>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</si>
  <si>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</si>
  <si>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</si>
  <si>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</si>
  <si>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</si>
  <si>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</si>
  <si>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</si>
  <si>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</si>
  <si>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</si>
  <si>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</si>
  <si>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</si>
  <si>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</si>
  <si>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</si>
  <si>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</si>
  <si>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</si>
  <si>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</si>
  <si>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</si>
  <si>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</si>
  <si>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</si>
  <si>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</si>
  <si>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</si>
  <si>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</si>
  <si>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</si>
  <si>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</si>
  <si>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3/6 34만압</t>
    <phoneticPr fontId="1" type="noConversion"/>
  </si>
  <si>
    <t>107~110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</si>
  <si>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</si>
  <si>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</si>
  <si>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</si>
  <si>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</si>
  <si>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</si>
  <si>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</si>
  <si>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</si>
  <si>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</si>
  <si>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124~125</t>
    <phoneticPr fontId="1" type="noConversion"/>
  </si>
  <si>
    <t>126~128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</si>
  <si>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</si>
  <si>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</si>
  <si>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</si>
  <si>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</si>
  <si>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</si>
  <si>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</si>
  <si>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</si>
  <si>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</si>
  <si>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</si>
  <si>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</si>
  <si>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</si>
  <si>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4/2  10만입</t>
    <phoneticPr fontId="1" type="noConversion"/>
  </si>
  <si>
    <t>3/28 12만입</t>
    <phoneticPr fontId="1" type="noConversion"/>
  </si>
  <si>
    <t>3/29 90만입(석종태)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</si>
  <si>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</si>
  <si>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</si>
  <si>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</si>
  <si>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</si>
  <si>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</si>
  <si>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</si>
  <si>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4/19 6만입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</si>
  <si>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</si>
  <si>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</si>
  <si>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</si>
  <si>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4/27 12만입</t>
    <phoneticPr fontId="1" type="noConversion"/>
  </si>
  <si>
    <t>4/17 80만입</t>
    <phoneticPr fontId="1" type="noConversion"/>
  </si>
  <si>
    <t>4/26 72만입(석유진)</t>
    <phoneticPr fontId="1" type="noConversion"/>
  </si>
  <si>
    <t>사진/계균</t>
    <phoneticPr fontId="1" type="noConversion"/>
  </si>
  <si>
    <t>3/22  4만입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</si>
  <si>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</si>
  <si>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</si>
  <si>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</si>
  <si>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</si>
  <si>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</si>
  <si>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</si>
  <si>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</si>
  <si>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</si>
  <si>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</si>
  <si>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</si>
  <si>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</si>
  <si>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</si>
  <si>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</si>
  <si>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</si>
  <si>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</si>
  <si>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</si>
  <si>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5/9 33만 입</t>
    <phoneticPr fontId="1" type="noConversion"/>
  </si>
  <si>
    <t>1차,2차 서책 정산</t>
    <phoneticPr fontId="1" type="noConversion"/>
  </si>
  <si>
    <t>호은</t>
  </si>
  <si>
    <t>548~576</t>
  </si>
  <si>
    <t>문방</t>
  </si>
  <si>
    <t>05월 24일</t>
  </si>
  <si>
    <t>영애</t>
  </si>
  <si>
    <t>5/24 6만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</si>
  <si>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</si>
  <si>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</si>
  <si>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</si>
  <si>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</si>
  <si>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</si>
  <si>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5/29 76만입</t>
    <phoneticPr fontId="1" type="noConversion"/>
  </si>
  <si>
    <t>5/31 38만입</t>
    <phoneticPr fontId="1" type="noConversion"/>
  </si>
  <si>
    <t>5/9   2만입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</si>
  <si>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</si>
  <si>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</si>
  <si>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</si>
  <si>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6/7 4만입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</si>
  <si>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</si>
  <si>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</si>
  <si>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</si>
  <si>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</si>
  <si>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</si>
  <si>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</si>
  <si>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</si>
  <si>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6/23 34만입</t>
    <phoneticPr fontId="1" type="noConversion"/>
  </si>
  <si>
    <t>6/19 8만</t>
    <phoneticPr fontId="1" type="noConversion"/>
  </si>
  <si>
    <t>6/26 20만</t>
    <phoneticPr fontId="1" type="noConversion"/>
  </si>
  <si>
    <t>6/25 214만입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</si>
  <si>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</si>
  <si>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</si>
  <si>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</si>
  <si>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</si>
  <si>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134~138</t>
    <phoneticPr fontId="1" type="noConversion"/>
  </si>
  <si>
    <t>588~589</t>
    <phoneticPr fontId="1" type="noConversion"/>
  </si>
  <si>
    <t>동현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</si>
  <si>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</si>
  <si>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</si>
  <si>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</si>
  <si>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</si>
  <si>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</si>
  <si>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</si>
  <si>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</si>
  <si>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</si>
  <si>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</si>
  <si>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</si>
  <si>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</si>
  <si>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</si>
  <si>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</si>
  <si>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</si>
  <si>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</si>
  <si>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</si>
  <si>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7/8 12만입(인환)</t>
    <phoneticPr fontId="1" type="noConversion"/>
  </si>
  <si>
    <t>7/11 6만입</t>
    <phoneticPr fontId="1" type="noConversion"/>
  </si>
  <si>
    <t>7/13  58만입</t>
    <phoneticPr fontId="1" type="noConversion"/>
  </si>
  <si>
    <t>7/17    22만</t>
    <phoneticPr fontId="1" type="noConversion"/>
  </si>
  <si>
    <t>대06508357867</t>
    <phoneticPr fontId="1" type="noConversion"/>
  </si>
  <si>
    <t>수경2 병덕6 수진2 승철2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</si>
  <si>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</si>
  <si>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</si>
  <si>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</si>
  <si>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</si>
  <si>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8/7  14만입</t>
    <phoneticPr fontId="1" type="noConversion"/>
  </si>
  <si>
    <t>601~609</t>
    <phoneticPr fontId="1" type="noConversion"/>
  </si>
  <si>
    <t>7/17 18만입</t>
    <phoneticPr fontId="1" type="noConversion"/>
  </si>
  <si>
    <t>3/28 160만원</t>
    <phoneticPr fontId="1" type="noConversion"/>
  </si>
  <si>
    <t>119~120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</si>
  <si>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</si>
  <si>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</si>
  <si>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</si>
  <si>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</si>
  <si>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</si>
  <si>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</si>
  <si>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</si>
  <si>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</si>
  <si>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</si>
  <si>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</si>
  <si>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8/23 112만입</t>
    <phoneticPr fontId="1" type="noConversion"/>
  </si>
  <si>
    <t>5만과입</t>
    <phoneticPr fontId="1" type="noConversion"/>
  </si>
  <si>
    <t>140~154</t>
    <phoneticPr fontId="1" type="noConversion"/>
  </si>
  <si>
    <t>2018-08-27 86만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</si>
  <si>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</si>
  <si>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</si>
  <si>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</si>
  <si>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8/6 36만입(환급금 서책구입</t>
    <phoneticPr fontId="1" type="noConversion"/>
  </si>
  <si>
    <t>논공</t>
    <phoneticPr fontId="1" type="noConversion"/>
  </si>
  <si>
    <t>창호</t>
    <phoneticPr fontId="1" type="noConversion"/>
  </si>
  <si>
    <t>9/10 18만입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</si>
  <si>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</si>
  <si>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</si>
  <si>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</si>
  <si>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</si>
  <si>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</si>
  <si>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</si>
  <si>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</si>
  <si>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</si>
  <si>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</si>
  <si>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</si>
  <si>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</si>
  <si>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10/1 8만입</t>
    <phoneticPr fontId="1" type="noConversion"/>
  </si>
  <si>
    <t>9/28 20만입</t>
    <phoneticPr fontId="1" type="noConversion"/>
  </si>
  <si>
    <t>8/28  2만</t>
    <phoneticPr fontId="1" type="noConversion"/>
  </si>
  <si>
    <t>9/30 2만</t>
    <phoneticPr fontId="1" type="noConversion"/>
  </si>
  <si>
    <t>9/19 4만입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</si>
  <si>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</si>
  <si>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</si>
  <si>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</si>
  <si>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</si>
  <si>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</si>
  <si>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</si>
  <si>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9/27 20만입</t>
    <phoneticPr fontId="1" type="noConversion"/>
  </si>
  <si>
    <t>10/4 14만입</t>
    <phoneticPr fontId="1" type="noConversion"/>
  </si>
  <si>
    <t>8/9 8만 명환</t>
    <phoneticPr fontId="1" type="noConversion"/>
  </si>
  <si>
    <t>10/4 44만입</t>
    <phoneticPr fontId="1" type="noConversion"/>
  </si>
  <si>
    <t>10/8  6만입</t>
    <phoneticPr fontId="1" type="noConversion"/>
  </si>
  <si>
    <t>1/31 16만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</si>
  <si>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</si>
  <si>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</si>
  <si>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</si>
  <si>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</si>
  <si>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</si>
  <si>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</si>
  <si>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3/6 12만조호순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</si>
  <si>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</si>
  <si>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</si>
  <si>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</si>
  <si>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</si>
  <si>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</si>
  <si>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</si>
  <si>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</si>
  <si>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</si>
  <si>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</si>
  <si>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</si>
  <si>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</si>
  <si>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</si>
  <si>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</si>
  <si>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10/19 10만입</t>
    <phoneticPr fontId="1" type="noConversion"/>
  </si>
  <si>
    <t>규섭28</t>
    <phoneticPr fontId="1" type="noConversion"/>
  </si>
  <si>
    <t>10/19 32만입</t>
    <phoneticPr fontId="1" type="noConversion"/>
  </si>
  <si>
    <t>"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</si>
  <si>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</si>
  <si>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</si>
  <si>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</si>
  <si>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</si>
  <si>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</si>
  <si>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</si>
  <si>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</si>
  <si>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</si>
  <si>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</si>
  <si>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</si>
  <si>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</si>
  <si>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</si>
  <si>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</si>
  <si>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</si>
  <si>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</si>
  <si>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</si>
  <si>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10/29 2만입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</si>
  <si>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</si>
  <si>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</si>
  <si>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</si>
  <si>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</si>
  <si>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</si>
  <si>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</si>
  <si>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</si>
  <si>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</si>
  <si>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</si>
  <si>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</si>
  <si>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</si>
  <si>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</si>
  <si>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</si>
  <si>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</si>
  <si>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</si>
  <si>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</si>
  <si>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</si>
  <si>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</si>
  <si>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</si>
  <si>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</si>
  <si>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</si>
  <si>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</si>
  <si>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</si>
  <si>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</si>
  <si>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</si>
  <si>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</si>
  <si>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</si>
  <si>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</si>
  <si>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</si>
  <si>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</si>
  <si>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</si>
  <si>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</si>
  <si>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11/26 6만원입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</si>
  <si>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</si>
  <si>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</si>
  <si>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</si>
  <si>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164~172</t>
    <phoneticPr fontId="1" type="noConversion"/>
  </si>
  <si>
    <t>12/4 18만입</t>
    <phoneticPr fontId="1" type="noConversion"/>
  </si>
  <si>
    <t>12/02 2만입</t>
    <phoneticPr fontId="1" type="noConversion"/>
  </si>
  <si>
    <t>12/03 22만입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</si>
  <si>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</si>
  <si>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</si>
  <si>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</si>
  <si>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</si>
  <si>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</si>
  <si>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</si>
  <si>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</si>
  <si>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</si>
  <si>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</si>
  <si>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</si>
  <si>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>11/5  6만입</t>
    <phoneticPr fontId="1" type="noConversion"/>
  </si>
  <si>
    <t>12/6 15만입 대구시 북구 검단로135 108동 115호㈜디에스테크노</t>
    <phoneticPr fontId="1" type="noConversion"/>
  </si>
  <si>
    <t>전액입근 추가7만/12월</t>
    <phoneticPr fontId="1" type="noConversion"/>
  </si>
  <si>
    <t>12/10 91만입종갑 영정 희진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</si>
  <si>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</si>
  <si>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</si>
  <si>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</si>
  <si>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</si>
  <si>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</si>
  <si>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 xml:space="preserve">  12/6     8만원 입</t>
    <phoneticPr fontId="1" type="noConversion"/>
  </si>
  <si>
    <t>12/14 15만입</t>
    <phoneticPr fontId="1" type="noConversion"/>
  </si>
  <si>
    <t>12/13 2만입</t>
    <phoneticPr fontId="1" type="noConversion"/>
  </si>
  <si>
    <t>12/14 8만입</t>
    <phoneticPr fontId="1" type="noConversion"/>
  </si>
  <si>
    <t>12/13 4만입</t>
    <phoneticPr fontId="1" type="noConversion"/>
  </si>
  <si>
    <t>12/13 31만 석유경</t>
    <phoneticPr fontId="1" type="noConversion"/>
  </si>
  <si>
    <t>12/  52만입</t>
    <phoneticPr fontId="1" type="noConversion"/>
  </si>
  <si>
    <t>12/26 18만입</t>
    <phoneticPr fontId="1" type="noConversion"/>
  </si>
  <si>
    <t>12/26 21만입</t>
    <phoneticPr fontId="1" type="noConversion"/>
  </si>
  <si>
    <t>부산 광역시 연제구 월드컵대로55 104동 3205호(연산롯데케슬데시앙)</t>
    <phoneticPr fontId="1" type="noConversion"/>
  </si>
  <si>
    <t>12/28 8만입</t>
    <phoneticPr fontId="1" type="noConversion"/>
  </si>
  <si>
    <t>12/27 21만입</t>
    <phoneticPr fontId="1" type="noConversion"/>
  </si>
  <si>
    <t>12/27 4만입</t>
    <phoneticPr fontId="1" type="noConversion"/>
  </si>
  <si>
    <t>12/21 8만입</t>
    <phoneticPr fontId="1" type="noConversion"/>
  </si>
  <si>
    <t>12/19 10만입</t>
    <phoneticPr fontId="1" type="noConversion"/>
  </si>
  <si>
    <t>12/31 14만입</t>
    <phoneticPr fontId="1" type="noConversion"/>
  </si>
  <si>
    <t>12/6,21만입</t>
    <phoneticPr fontId="1" type="noConversion"/>
  </si>
  <si>
    <t>12/20 84만입</t>
    <phoneticPr fontId="1" type="noConversion"/>
  </si>
  <si>
    <t>1/4 8만 석세관(대구 북구 침산남로130  3차프르지오 102동 1008호</t>
    <phoneticPr fontId="1" type="noConversion"/>
  </si>
  <si>
    <t>12/6 12만입</t>
    <phoneticPr fontId="1" type="noConversion"/>
  </si>
  <si>
    <t>2/26 72만입 12/8 만,12/18 8만입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</si>
  <si>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</si>
  <si>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</si>
  <si>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</si>
  <si>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179~193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</si>
  <si>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</si>
  <si>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</si>
  <si>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</si>
  <si>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1/9 12만입</t>
    <phoneticPr fontId="1" type="noConversion"/>
  </si>
  <si>
    <t>수원</t>
    <phoneticPr fontId="1" type="noConversion"/>
  </si>
  <si>
    <t>동균/찬균</t>
    <phoneticPr fontId="1" type="noConversion"/>
  </si>
  <si>
    <t>2019-01-10  6만입</t>
    <phoneticPr fontId="1" type="noConversion"/>
  </si>
  <si>
    <t>1/ 10 8만입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</si>
  <si>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</si>
  <si>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</si>
  <si>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</si>
  <si>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</si>
  <si>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</si>
  <si>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</si>
  <si>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</si>
  <si>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</si>
  <si>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</si>
  <si>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</si>
  <si>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</si>
  <si>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</si>
  <si>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</si>
  <si>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</si>
  <si>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</si>
  <si>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</si>
  <si>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</si>
  <si>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18,2/22 26만입 포함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</si>
  <si>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</si>
  <si>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</si>
  <si>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1/9 202만입</t>
    <phoneticPr fontId="1" type="noConversion"/>
  </si>
  <si>
    <t>1/31 6만</t>
    <phoneticPr fontId="1" type="noConversion"/>
  </si>
  <si>
    <t>2/11 12만입</t>
    <phoneticPr fontId="1" type="noConversion"/>
  </si>
  <si>
    <t>1/12 5만입,경력</t>
    <phoneticPr fontId="1" type="noConversion"/>
  </si>
  <si>
    <t>2/11 8만이1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</si>
  <si>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</si>
  <si>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</si>
  <si>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</si>
  <si>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</si>
  <si>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</si>
  <si>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</si>
  <si>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상훈/동균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</si>
  <si>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</si>
  <si>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</si>
  <si>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</si>
  <si>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2/21 8만입</t>
    <phoneticPr fontId="1" type="noConversion"/>
  </si>
  <si>
    <t>194~197</t>
    <phoneticPr fontId="1" type="noConversion"/>
  </si>
  <si>
    <t>2/21 76 희경</t>
    <phoneticPr fontId="1" type="noConversion"/>
  </si>
  <si>
    <t>5/31.5 26만입,19,2.27 11만추가</t>
    <phoneticPr fontId="1" type="noConversion"/>
  </si>
  <si>
    <t>1권(4만) 9질</t>
    <phoneticPr fontId="1" type="noConversion"/>
  </si>
  <si>
    <t>2/28 468만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</si>
  <si>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</si>
  <si>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</si>
  <si>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</si>
  <si>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</si>
  <si>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</si>
  <si>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</si>
  <si>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</si>
  <si>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</si>
  <si>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3/5 340만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</si>
  <si>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</si>
  <si>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</si>
  <si>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</si>
  <si>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</si>
  <si>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</si>
  <si>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</si>
  <si>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</si>
  <si>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</si>
  <si>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1/16 15만,3/13 30만</t>
    <phoneticPr fontId="1" type="noConversion"/>
  </si>
  <si>
    <t>3/13 18만 호복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</si>
  <si>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</si>
  <si>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</si>
  <si>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</si>
  <si>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</si>
  <si>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</si>
  <si>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양평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</si>
  <si>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</si>
  <si>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</si>
  <si>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</si>
  <si>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</si>
  <si>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</si>
  <si>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824만</t>
    <phoneticPr fontId="1" type="noConversion"/>
  </si>
  <si>
    <t>666~670</t>
    <phoneticPr fontId="1" type="noConversion"/>
  </si>
  <si>
    <t>205~208</t>
    <phoneticPr fontId="1" type="noConversion"/>
  </si>
  <si>
    <t>장호원</t>
    <phoneticPr fontId="1" type="noConversion"/>
  </si>
  <si>
    <t>균재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</si>
  <si>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</si>
  <si>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</si>
  <si>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</si>
  <si>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</si>
  <si>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</si>
  <si>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213~216</t>
    <phoneticPr fontId="1" type="noConversion"/>
  </si>
  <si>
    <t>217~227</t>
    <phoneticPr fontId="1" type="noConversion"/>
  </si>
  <si>
    <t>3/19 16만입</t>
    <phoneticPr fontId="1" type="noConversion"/>
  </si>
  <si>
    <t>18년 2/26 6만 호재</t>
    <phoneticPr fontId="1" type="noConversion"/>
  </si>
  <si>
    <t>진주</t>
    <phoneticPr fontId="1" type="noConversion"/>
  </si>
  <si>
    <t>3/31 19만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</si>
  <si>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</si>
  <si>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</si>
  <si>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</si>
  <si>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</si>
  <si>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</si>
  <si>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</si>
  <si>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호채25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</si>
  <si>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</si>
  <si>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</si>
  <si>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</si>
  <si>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정근</t>
    <phoneticPr fontId="1" type="noConversion"/>
  </si>
  <si>
    <t>정민</t>
    <phoneticPr fontId="1" type="noConversion"/>
  </si>
  <si>
    <t>진표</t>
    <phoneticPr fontId="1" type="noConversion"/>
  </si>
  <si>
    <t>진효</t>
    <phoneticPr fontId="1" type="noConversion"/>
  </si>
  <si>
    <t>점표 외</t>
    <phoneticPr fontId="1" type="noConversion"/>
  </si>
  <si>
    <t>용권</t>
    <phoneticPr fontId="1" type="noConversion"/>
  </si>
  <si>
    <t>춘길</t>
    <phoneticPr fontId="1" type="noConversion"/>
  </si>
  <si>
    <t>종민</t>
    <phoneticPr fontId="1" type="noConversion"/>
  </si>
  <si>
    <t>득립</t>
    <phoneticPr fontId="1" type="noConversion"/>
  </si>
  <si>
    <t>균성</t>
    <phoneticPr fontId="1" type="noConversion"/>
  </si>
  <si>
    <t>영식</t>
    <phoneticPr fontId="1" type="noConversion"/>
  </si>
  <si>
    <t>장원</t>
    <phoneticPr fontId="1" type="noConversion"/>
  </si>
  <si>
    <t>종륜</t>
    <phoneticPr fontId="1" type="noConversion"/>
  </si>
  <si>
    <t>준희</t>
    <phoneticPr fontId="1" type="noConversion"/>
  </si>
  <si>
    <t>창섭</t>
    <phoneticPr fontId="1" type="noConversion"/>
  </si>
  <si>
    <t>근호</t>
    <phoneticPr fontId="1" type="noConversion"/>
  </si>
  <si>
    <t>재흥</t>
    <phoneticPr fontId="1" type="noConversion"/>
  </si>
  <si>
    <t>덕환</t>
    <phoneticPr fontId="1" type="noConversion"/>
  </si>
  <si>
    <t>영철</t>
    <phoneticPr fontId="1" type="noConversion"/>
  </si>
  <si>
    <t>민호</t>
    <phoneticPr fontId="1" type="noConversion"/>
  </si>
  <si>
    <t>호현</t>
    <phoneticPr fontId="1" type="noConversion"/>
  </si>
  <si>
    <t>명일</t>
    <phoneticPr fontId="1" type="noConversion"/>
  </si>
  <si>
    <t>호원</t>
    <phoneticPr fontId="1" type="noConversion"/>
  </si>
  <si>
    <t>형운</t>
    <phoneticPr fontId="1" type="noConversion"/>
  </si>
  <si>
    <t>균광</t>
    <phoneticPr fontId="1" type="noConversion"/>
  </si>
  <si>
    <t>달환</t>
    <phoneticPr fontId="1" type="noConversion"/>
  </si>
  <si>
    <t>준열</t>
    <phoneticPr fontId="1" type="noConversion"/>
  </si>
  <si>
    <t>준성</t>
    <phoneticPr fontId="1" type="noConversion"/>
  </si>
  <si>
    <t>정엽</t>
    <phoneticPr fontId="1" type="noConversion"/>
  </si>
  <si>
    <t>균부</t>
    <phoneticPr fontId="1" type="noConversion"/>
  </si>
  <si>
    <t>원수</t>
    <phoneticPr fontId="1" type="noConversion"/>
  </si>
  <si>
    <t>균진</t>
    <phoneticPr fontId="1" type="noConversion"/>
  </si>
  <si>
    <t>상길</t>
    <phoneticPr fontId="1" type="noConversion"/>
  </si>
  <si>
    <t>균명</t>
    <phoneticPr fontId="1" type="noConversion"/>
  </si>
  <si>
    <t>균호</t>
    <phoneticPr fontId="1" type="noConversion"/>
  </si>
  <si>
    <t>훈</t>
    <phoneticPr fontId="1" type="noConversion"/>
  </si>
  <si>
    <t>종현</t>
    <phoneticPr fontId="1" type="noConversion"/>
  </si>
  <si>
    <t>서책전액</t>
    <phoneticPr fontId="1" type="noConversion"/>
  </si>
  <si>
    <t>상훈</t>
    <phoneticPr fontId="1" type="noConversion"/>
  </si>
  <si>
    <t>종철</t>
    <phoneticPr fontId="1" type="noConversion"/>
  </si>
  <si>
    <t>종길</t>
    <phoneticPr fontId="1" type="noConversion"/>
  </si>
  <si>
    <t>영주</t>
    <phoneticPr fontId="1" type="noConversion"/>
  </si>
  <si>
    <t>금종</t>
    <phoneticPr fontId="1" type="noConversion"/>
  </si>
  <si>
    <t>동진</t>
    <phoneticPr fontId="1" type="noConversion"/>
  </si>
  <si>
    <t>희소</t>
    <phoneticPr fontId="1" type="noConversion"/>
  </si>
  <si>
    <t>대봉</t>
    <phoneticPr fontId="1" type="noConversion"/>
  </si>
  <si>
    <t>희중</t>
    <phoneticPr fontId="1" type="noConversion"/>
  </si>
  <si>
    <t>동균</t>
    <phoneticPr fontId="1" type="noConversion"/>
  </si>
  <si>
    <t>상주</t>
    <phoneticPr fontId="1" type="noConversion"/>
  </si>
  <si>
    <t>석민</t>
    <phoneticPr fontId="1" type="noConversion"/>
  </si>
  <si>
    <t>종석</t>
    <phoneticPr fontId="1" type="noConversion"/>
  </si>
  <si>
    <t>완</t>
    <phoneticPr fontId="1" type="noConversion"/>
  </si>
  <si>
    <t>영주</t>
    <phoneticPr fontId="1" type="noConversion"/>
  </si>
  <si>
    <t>종복/봉근</t>
    <phoneticPr fontId="1" type="noConversion"/>
  </si>
  <si>
    <t>종호/</t>
    <phoneticPr fontId="1" type="noConversion"/>
  </si>
  <si>
    <t>승원</t>
    <phoneticPr fontId="1" type="noConversion"/>
  </si>
  <si>
    <t>상주</t>
    <phoneticPr fontId="1" type="noConversion"/>
  </si>
  <si>
    <t>무기</t>
    <phoneticPr fontId="1" type="noConversion"/>
  </si>
  <si>
    <t>종수</t>
    <phoneticPr fontId="1" type="noConversion"/>
  </si>
  <si>
    <t>종혁</t>
    <phoneticPr fontId="1" type="noConversion"/>
  </si>
  <si>
    <t>301~331</t>
    <phoneticPr fontId="1" type="noConversion"/>
  </si>
  <si>
    <t>010-5258-2000</t>
    <phoneticPr fontId="1" type="noConversion"/>
  </si>
  <si>
    <t>서울 서초구 서초중앙로188, 아크로비스타 C동 2205호</t>
    <phoneticPr fontId="1" type="noConversion"/>
  </si>
  <si>
    <t>010-8149-2522</t>
    <phoneticPr fontId="1" type="noConversion"/>
  </si>
  <si>
    <t>경북 상주시 경산대로2811, 105동 1202호</t>
    <phoneticPr fontId="1" type="noConversion"/>
  </si>
  <si>
    <t>017-780-2245</t>
    <phoneticPr fontId="1" type="noConversion"/>
  </si>
  <si>
    <t>인천 중구 축항대로86번길 47, 라이프아파트 8동 701호</t>
    <phoneticPr fontId="1" type="noConversion"/>
  </si>
  <si>
    <t>010-8757-5915</t>
    <phoneticPr fontId="1" type="noConversion"/>
  </si>
  <si>
    <t>경기 고양시 일산동구 강석로110, 511동 1905호</t>
    <phoneticPr fontId="1" type="noConversion"/>
  </si>
  <si>
    <t>010-8221-4990</t>
    <phoneticPr fontId="1" type="noConversion"/>
  </si>
  <si>
    <t>경북 안동시 녹전면 등지길12-99</t>
    <phoneticPr fontId="1" type="noConversion"/>
  </si>
  <si>
    <t>010-2357-7604</t>
    <phoneticPr fontId="1" type="noConversion"/>
  </si>
  <si>
    <t>경기 김포시 통진읍 고척로105-57</t>
    <phoneticPr fontId="1" type="noConversion"/>
  </si>
  <si>
    <t>010-4477-4978</t>
    <phoneticPr fontId="1" type="noConversion"/>
  </si>
  <si>
    <t>경북 상주시 내서면 신촌1길 105</t>
    <phoneticPr fontId="1" type="noConversion"/>
  </si>
  <si>
    <t>경북 안동시 녹전면 등지길 12-99</t>
    <phoneticPr fontId="1" type="noConversion"/>
  </si>
  <si>
    <t>010-5331-8342</t>
    <phoneticPr fontId="1" type="noConversion"/>
  </si>
  <si>
    <t>서울 양천구 목동남로2길60-30, 102동 1004호(세양청마루)</t>
    <phoneticPr fontId="1" type="noConversion"/>
  </si>
  <si>
    <t>054-638-4155</t>
    <phoneticPr fontId="1" type="noConversion"/>
  </si>
  <si>
    <t>경북 영주시 평은면 천상로228</t>
    <phoneticPr fontId="1" type="noConversion"/>
  </si>
  <si>
    <t>경북 영주시 신재로12번길 25-12</t>
    <phoneticPr fontId="1" type="noConversion"/>
  </si>
  <si>
    <t>010-3789-3399</t>
    <phoneticPr fontId="1" type="noConversion"/>
  </si>
  <si>
    <t>010-4551-4550</t>
    <phoneticPr fontId="1" type="noConversion"/>
  </si>
  <si>
    <t>경기 파주시 가람로90, 611동 104호</t>
    <phoneticPr fontId="1" type="noConversion"/>
  </si>
  <si>
    <t>010-3538-6289</t>
    <phoneticPr fontId="1" type="noConversion"/>
  </si>
  <si>
    <t>경북 안동시 감나무길22</t>
    <phoneticPr fontId="1" type="noConversion"/>
  </si>
  <si>
    <t>010-6202-7796</t>
    <phoneticPr fontId="1" type="noConversion"/>
  </si>
  <si>
    <t>054-632-4168</t>
    <phoneticPr fontId="1" type="noConversion"/>
  </si>
  <si>
    <t>경북 영주시 휴천3동 662, 궁전아파트 3동 201호</t>
    <phoneticPr fontId="1" type="noConversion"/>
  </si>
  <si>
    <t>010-3452-5451</t>
    <phoneticPr fontId="1" type="noConversion"/>
  </si>
  <si>
    <t>부산 금정구 금정로20, 래미안장전 107동 2303호</t>
    <phoneticPr fontId="1" type="noConversion"/>
  </si>
  <si>
    <t>대전 유성구 유성대로 654번길 125</t>
    <phoneticPr fontId="1" type="noConversion"/>
  </si>
  <si>
    <t>010-6239-9770</t>
    <phoneticPr fontId="1" type="noConversion"/>
  </si>
  <si>
    <t>서울 서초구 방배동 855-36</t>
    <phoneticPr fontId="1" type="noConversion"/>
  </si>
  <si>
    <t>010-8328-7226</t>
    <phoneticPr fontId="1" type="noConversion"/>
  </si>
  <si>
    <t>경남 김해시 내동 동아아파트1차 동호수 없음</t>
    <phoneticPr fontId="1" type="noConversion"/>
  </si>
  <si>
    <t>010-9725-5783</t>
    <phoneticPr fontId="1" type="noConversion"/>
  </si>
  <si>
    <t>대전 서구 도마8길35</t>
    <phoneticPr fontId="1" type="noConversion"/>
  </si>
  <si>
    <t>010-3660-6903</t>
    <phoneticPr fontId="1" type="noConversion"/>
  </si>
  <si>
    <t>경기 고양시 덕양구 화신로233 1501동 701호</t>
    <phoneticPr fontId="1" type="noConversion"/>
  </si>
  <si>
    <t>010-6298-2221</t>
    <phoneticPr fontId="1" type="noConversion"/>
  </si>
  <si>
    <t>서울 도봉구 창2동 603-97, 501호</t>
    <phoneticPr fontId="1" type="noConversion"/>
  </si>
  <si>
    <t>010-6661-2219</t>
    <phoneticPr fontId="1" type="noConversion"/>
  </si>
  <si>
    <t>서울 강동구 암사동 102-22</t>
    <phoneticPr fontId="1" type="noConversion"/>
  </si>
  <si>
    <t>010-7711-5025</t>
    <phoneticPr fontId="1" type="noConversion"/>
  </si>
  <si>
    <t>서울 은평구 진흥로15길 18-20</t>
    <phoneticPr fontId="1" type="noConversion"/>
  </si>
  <si>
    <t>061-956-1361</t>
    <phoneticPr fontId="1" type="noConversion"/>
  </si>
  <si>
    <t>광주 북구 서암대로79길 9</t>
    <phoneticPr fontId="1" type="noConversion"/>
  </si>
  <si>
    <t>010-3890-4882</t>
    <phoneticPr fontId="1" type="noConversion"/>
  </si>
  <si>
    <t>서울 영천구 신월4동 1034, 대성유니드아파트 103동 1402호</t>
    <phoneticPr fontId="1" type="noConversion"/>
  </si>
  <si>
    <t>010-2609-4252</t>
    <phoneticPr fontId="1" type="noConversion"/>
  </si>
  <si>
    <t>광주 동구 학소로125</t>
    <phoneticPr fontId="1" type="noConversion"/>
  </si>
  <si>
    <t>없음</t>
    <phoneticPr fontId="1" type="noConversion"/>
  </si>
  <si>
    <t>010-2270-7217</t>
    <phoneticPr fontId="1" type="noConversion"/>
  </si>
  <si>
    <t>전남 목포시 옥암동 금호타운 103동 301호</t>
    <phoneticPr fontId="1" type="noConversion"/>
  </si>
  <si>
    <t>경남 양산시 신기동 한마음타운 101동 1203호</t>
    <phoneticPr fontId="1" type="noConversion"/>
  </si>
  <si>
    <t>010-2854-4224</t>
    <phoneticPr fontId="1" type="noConversion"/>
  </si>
  <si>
    <t>010-7152-4701</t>
    <phoneticPr fontId="1" type="noConversion"/>
  </si>
  <si>
    <t>광주 광산구 첨단중앙로181번길64, 우미아파트 103동 505호</t>
    <phoneticPr fontId="1" type="noConversion"/>
  </si>
  <si>
    <t>대전 유성구 어은동 한빛아파트 127동 1401호</t>
    <phoneticPr fontId="1" type="noConversion"/>
  </si>
  <si>
    <t>010-3627-8441</t>
    <phoneticPr fontId="1" type="noConversion"/>
  </si>
  <si>
    <t>경기 화성시 동단청계로303-33, 1103동 302호</t>
    <phoneticPr fontId="1" type="noConversion"/>
  </si>
  <si>
    <t>광주 광산구 하산동 632-1</t>
    <phoneticPr fontId="1" type="noConversion"/>
  </si>
  <si>
    <t>010-3633-3441</t>
    <phoneticPr fontId="1" type="noConversion"/>
  </si>
  <si>
    <t>광주 서구 치평로35, 금호쌍용아파트 207동 301호</t>
    <phoneticPr fontId="1" type="noConversion"/>
  </si>
  <si>
    <t>062-943-7141</t>
    <phoneticPr fontId="1" type="noConversion"/>
  </si>
  <si>
    <t>010-2601-6278</t>
    <phoneticPr fontId="1" type="noConversion"/>
  </si>
  <si>
    <t>광주 광산구 스등로258번길13, 107동 903호</t>
    <phoneticPr fontId="1" type="noConversion"/>
  </si>
  <si>
    <t>전질</t>
    <phoneticPr fontId="1" type="noConversion"/>
  </si>
  <si>
    <t>010-3188-4311</t>
    <phoneticPr fontId="1" type="noConversion"/>
  </si>
  <si>
    <t>010-2463-7595</t>
    <phoneticPr fontId="1" type="noConversion"/>
  </si>
  <si>
    <t>서울 중랑구 봉화산로 153 1201동 902호</t>
    <phoneticPr fontId="1" type="noConversion"/>
  </si>
  <si>
    <t>070-8249-9171</t>
    <phoneticPr fontId="1" type="noConversion"/>
  </si>
  <si>
    <t>서울 강남구 압구정로 50길 28 101동 403호</t>
    <phoneticPr fontId="1" type="noConversion"/>
  </si>
  <si>
    <t>010-6366-2380</t>
    <phoneticPr fontId="1" type="noConversion"/>
  </si>
  <si>
    <t>경기 화성시 병정중앙로 204 월드메르디앙 103동 608호</t>
    <phoneticPr fontId="1" type="noConversion"/>
  </si>
  <si>
    <t>010-8880-6767</t>
    <phoneticPr fontId="1" type="noConversion"/>
  </si>
  <si>
    <t>경기 화성시 봉담읍 동화리 588번지</t>
    <phoneticPr fontId="1" type="noConversion"/>
  </si>
  <si>
    <t>010-3745-8386</t>
    <phoneticPr fontId="1" type="noConversion"/>
  </si>
  <si>
    <t>영주시 하망동 524 청구아파트 103동 702호</t>
    <phoneticPr fontId="1" type="noConversion"/>
  </si>
  <si>
    <t>010-3518-6580</t>
    <phoneticPr fontId="1" type="noConversion"/>
  </si>
  <si>
    <t>경북 포항시 남구 행복길11번길 18-4 24호</t>
    <phoneticPr fontId="1" type="noConversion"/>
  </si>
  <si>
    <t>010-7108-7888</t>
    <phoneticPr fontId="1" type="noConversion"/>
  </si>
  <si>
    <t>대구광역시 동구 팔공로 40 봉무동 이시아폴리스더샾4차 408동 1704호</t>
    <phoneticPr fontId="1" type="noConversion"/>
  </si>
  <si>
    <t>010-4295-7645</t>
    <phoneticPr fontId="1" type="noConversion"/>
  </si>
  <si>
    <t>서울 성북구 정릉로 24가길 2 1동 104호(그린빌라)</t>
    <phoneticPr fontId="1" type="noConversion"/>
  </si>
  <si>
    <t>010-9357-3518</t>
    <phoneticPr fontId="1" type="noConversion"/>
  </si>
  <si>
    <t>대구광역시 아양로 218 진로아파트 105동 104호</t>
    <phoneticPr fontId="1" type="noConversion"/>
  </si>
  <si>
    <t>010-9252-9400</t>
    <phoneticPr fontId="1" type="noConversion"/>
  </si>
  <si>
    <t>서울 송파구 잠실로61, 308동 1202호(잠실동 트리지움)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</si>
  <si>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</si>
  <si>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</si>
  <si>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412~494</t>
    <phoneticPr fontId="1" type="noConversion"/>
  </si>
  <si>
    <t>010-2685-9752</t>
    <phoneticPr fontId="1" type="noConversion"/>
  </si>
  <si>
    <t>경북 경산시 대평동 주공그린빌 103동 504호</t>
    <phoneticPr fontId="1" type="noConversion"/>
  </si>
  <si>
    <t>010-3802-8276</t>
    <phoneticPr fontId="1" type="noConversion"/>
  </si>
  <si>
    <t>경북 경주시 황성로 60 현대5차 509동 1103호</t>
    <phoneticPr fontId="1" type="noConversion"/>
  </si>
  <si>
    <t>010-9322-6719</t>
    <phoneticPr fontId="1" type="noConversion"/>
  </si>
  <si>
    <t>010-9372-2545</t>
    <phoneticPr fontId="1" type="noConversion"/>
  </si>
  <si>
    <t>경북 포항시 남구 오천읍 정몽주로333, 천마타운 101동 901호</t>
    <phoneticPr fontId="1" type="noConversion"/>
  </si>
  <si>
    <t>010-9360-4439</t>
    <phoneticPr fontId="1" type="noConversion"/>
  </si>
  <si>
    <t>경북 의성군 다인면 양서2길 80</t>
    <phoneticPr fontId="1" type="noConversion"/>
  </si>
  <si>
    <t>010-5033-4819</t>
    <phoneticPr fontId="1" type="noConversion"/>
  </si>
  <si>
    <t>대구시 북구 칠곡중앙대로 598 이편한세상 106동 1203호</t>
    <phoneticPr fontId="1" type="noConversion"/>
  </si>
  <si>
    <t>010-3515-5083</t>
    <phoneticPr fontId="1" type="noConversion"/>
  </si>
  <si>
    <t>대구시 달성군 논공읍 논공로 9길 10</t>
    <phoneticPr fontId="1" type="noConversion"/>
  </si>
  <si>
    <t>010-5507-6633</t>
    <phoneticPr fontId="1" type="noConversion"/>
  </si>
  <si>
    <t>대구시 남구 봉덕로 11길 30</t>
    <phoneticPr fontId="1" type="noConversion"/>
  </si>
  <si>
    <t>010-9163-0831</t>
    <phoneticPr fontId="1" type="noConversion"/>
  </si>
  <si>
    <t>서울 동작구 대방동 381-3, 드림빌라트 1동 401호</t>
    <phoneticPr fontId="1" type="noConversion"/>
  </si>
  <si>
    <t>055-582-4760</t>
    <phoneticPr fontId="1" type="noConversion"/>
  </si>
  <si>
    <t>경남 밀양시 무안면 가복2길17-6</t>
    <phoneticPr fontId="1" type="noConversion"/>
  </si>
  <si>
    <t>경기 의왕시 부곡복지관길41, 삼동대우이안아파트 103동 402호</t>
    <phoneticPr fontId="1" type="noConversion"/>
  </si>
  <si>
    <t>017-231-8852</t>
    <phoneticPr fontId="1" type="noConversion"/>
  </si>
  <si>
    <t>경기 의왕시 모락로89-16, 102동 1304호</t>
    <phoneticPr fontId="1" type="noConversion"/>
  </si>
  <si>
    <t>010-8578-3233</t>
    <phoneticPr fontId="1" type="noConversion"/>
  </si>
  <si>
    <t>경남 밀양시 새마3길 10</t>
    <phoneticPr fontId="1" type="noConversion"/>
  </si>
  <si>
    <t>010-4593-4591</t>
    <phoneticPr fontId="1" type="noConversion"/>
  </si>
  <si>
    <t>부산 북구 구포3동 모문재로149번길27, 경원골든아파트 1503호</t>
    <phoneticPr fontId="1" type="noConversion"/>
  </si>
  <si>
    <t>010-3844-2459</t>
    <phoneticPr fontId="1" type="noConversion"/>
  </si>
  <si>
    <t>경남 밀양시 무안면 가복1길19</t>
    <phoneticPr fontId="1" type="noConversion"/>
  </si>
  <si>
    <t>대구 달서구 표암로6길20 107동 101호</t>
    <phoneticPr fontId="1" type="noConversion"/>
  </si>
  <si>
    <t>010-9677-6996</t>
    <phoneticPr fontId="1" type="noConversion"/>
  </si>
  <si>
    <t>경남 밀양시 삼문동</t>
    <phoneticPr fontId="1" type="noConversion"/>
  </si>
  <si>
    <t>010-8583-3763</t>
    <phoneticPr fontId="1" type="noConversion"/>
  </si>
  <si>
    <t>대구 북구 성북로70, 1004동 1604호</t>
    <phoneticPr fontId="1" type="noConversion"/>
  </si>
  <si>
    <t>055-356-0230</t>
    <phoneticPr fontId="1" type="noConversion"/>
  </si>
  <si>
    <t>경남 밀양시 무안면 죽월</t>
    <phoneticPr fontId="1" type="noConversion"/>
  </si>
  <si>
    <t>010-3455-1410</t>
    <phoneticPr fontId="1" type="noConversion"/>
  </si>
  <si>
    <t>서울 강남구 삼성로51길25, 103동 1501호</t>
    <phoneticPr fontId="1" type="noConversion"/>
  </si>
  <si>
    <t>010-4576-2363</t>
    <phoneticPr fontId="1" type="noConversion"/>
  </si>
  <si>
    <t>010-3826-5525</t>
    <phoneticPr fontId="1" type="noConversion"/>
  </si>
  <si>
    <t>경북 청도군 청도읍 고수3길31, 502호</t>
    <phoneticPr fontId="1" type="noConversion"/>
  </si>
  <si>
    <t>010-5508-6798</t>
    <phoneticPr fontId="1" type="noConversion"/>
  </si>
  <si>
    <t>서울 송파구 올림픽로435, 잠실파크리오 225동 2102호</t>
    <phoneticPr fontId="1" type="noConversion"/>
  </si>
  <si>
    <t>010-9311-2423</t>
    <phoneticPr fontId="1" type="noConversion"/>
  </si>
  <si>
    <t>서울 마포구 독막로266, 102동 2203호(대흥동 태영아파트)</t>
    <phoneticPr fontId="1" type="noConversion"/>
  </si>
  <si>
    <t>055-932-1506</t>
    <phoneticPr fontId="1" type="noConversion"/>
  </si>
  <si>
    <t>경남 합천군 초재면 대동2길16</t>
    <phoneticPr fontId="1" type="noConversion"/>
  </si>
  <si>
    <t>010-2883-4505</t>
    <phoneticPr fontId="1" type="noConversion"/>
  </si>
  <si>
    <t>경남 밀양시 단장면 법흥리 사지</t>
    <phoneticPr fontId="1" type="noConversion"/>
  </si>
  <si>
    <t>010-2692-1245</t>
    <phoneticPr fontId="1" type="noConversion"/>
  </si>
  <si>
    <t>010-9515-8779</t>
    <phoneticPr fontId="1" type="noConversion"/>
  </si>
  <si>
    <t>경남 밀양시 새미4길 44-1</t>
    <phoneticPr fontId="1" type="noConversion"/>
  </si>
  <si>
    <t>010-3847-2706</t>
    <phoneticPr fontId="1" type="noConversion"/>
  </si>
  <si>
    <t>경남 밀양시 상동면 안인리 구곡1길 51-20</t>
    <phoneticPr fontId="1" type="noConversion"/>
  </si>
  <si>
    <t>010-6566-8469</t>
    <phoneticPr fontId="1" type="noConversion"/>
  </si>
  <si>
    <t>서울 강서구 마곡동717, 101동 1406(마곡금호어울림)</t>
    <phoneticPr fontId="1" type="noConversion"/>
  </si>
  <si>
    <t>010-5772-8469</t>
    <phoneticPr fontId="1" type="noConversion"/>
  </si>
  <si>
    <t>경기 광명시 광명로877, 한진아파트 108동 697호</t>
    <phoneticPr fontId="1" type="noConversion"/>
  </si>
  <si>
    <t>010-3833-5778</t>
    <phoneticPr fontId="1" type="noConversion"/>
  </si>
  <si>
    <t>경남 통영시 광도면 주영더필리스 510동 1001호</t>
    <phoneticPr fontId="1" type="noConversion"/>
  </si>
  <si>
    <t>010-5428-1369</t>
    <phoneticPr fontId="1" type="noConversion"/>
  </si>
  <si>
    <t>010-5127-4417</t>
    <phoneticPr fontId="1" type="noConversion"/>
  </si>
  <si>
    <t>055-352-2453</t>
    <phoneticPr fontId="1" type="noConversion"/>
  </si>
  <si>
    <t>경남 밀양시 삼문동 세광아파트 1705호</t>
    <phoneticPr fontId="1" type="noConversion"/>
  </si>
  <si>
    <t>010-2830-6103</t>
    <phoneticPr fontId="1" type="noConversion"/>
  </si>
  <si>
    <t>부산 해운대구 좌동 대우1차 107동 1501호</t>
    <phoneticPr fontId="1" type="noConversion"/>
  </si>
  <si>
    <t>010-9630-3269</t>
    <phoneticPr fontId="1" type="noConversion"/>
  </si>
  <si>
    <t>대구 수성구 신매로51, 229동 1101호</t>
    <phoneticPr fontId="1" type="noConversion"/>
  </si>
  <si>
    <t>010-3782-2324</t>
    <phoneticPr fontId="1" type="noConversion"/>
  </si>
  <si>
    <t>부산 부산진구 백양대로28-29</t>
    <phoneticPr fontId="1" type="noConversion"/>
  </si>
  <si>
    <t>경북 경산시 서부동18</t>
    <phoneticPr fontId="1" type="noConversion"/>
  </si>
  <si>
    <t>010-3057-0602</t>
    <phoneticPr fontId="1" type="noConversion"/>
  </si>
  <si>
    <t>경기 시흥시 수인로3106번길203</t>
    <phoneticPr fontId="1" type="noConversion"/>
  </si>
  <si>
    <t>010-9861-1133</t>
    <phoneticPr fontId="1" type="noConversion"/>
  </si>
  <si>
    <t>경북 청도군 매전면 청려로3671</t>
    <phoneticPr fontId="1" type="noConversion"/>
  </si>
  <si>
    <t>010-3520-3364</t>
    <phoneticPr fontId="1" type="noConversion"/>
  </si>
  <si>
    <t>경북 경산시 강변동로36</t>
    <phoneticPr fontId="1" type="noConversion"/>
  </si>
  <si>
    <t>010-6716-7237</t>
    <phoneticPr fontId="1" type="noConversion"/>
  </si>
  <si>
    <t>경기 수원시 권선구 호매실동366, 1309동 1404호</t>
    <phoneticPr fontId="1" type="noConversion"/>
  </si>
  <si>
    <t>051-469-9725</t>
    <phoneticPr fontId="1" type="noConversion"/>
  </si>
  <si>
    <t>부산 중구 망양로335번길 7</t>
    <phoneticPr fontId="1" type="noConversion"/>
  </si>
  <si>
    <t>010-5261-5040</t>
    <phoneticPr fontId="1" type="noConversion"/>
  </si>
  <si>
    <t>서울 강남구 압구정로201, 현대아파트 87동 402호</t>
    <phoneticPr fontId="1" type="noConversion"/>
  </si>
  <si>
    <t>010-6639-3332</t>
    <phoneticPr fontId="1" type="noConversion"/>
  </si>
  <si>
    <t>경북 청도군 화양읍 범곡리479-2, 청우아파트 206호</t>
    <phoneticPr fontId="1" type="noConversion"/>
  </si>
  <si>
    <t>010-3823-1318</t>
    <phoneticPr fontId="1" type="noConversion"/>
  </si>
  <si>
    <t>대구 수성구 범물동 화성타운 107동 1101호</t>
    <phoneticPr fontId="1" type="noConversion"/>
  </si>
  <si>
    <t>010-7411-8011</t>
    <phoneticPr fontId="1" type="noConversion"/>
  </si>
  <si>
    <t>경남 창원시 진해구 동진로 134-10, 남일빌라201호</t>
    <phoneticPr fontId="1" type="noConversion"/>
  </si>
  <si>
    <t>010-4724-6534</t>
    <phoneticPr fontId="1" type="noConversion"/>
  </si>
  <si>
    <t>대구 달성군 다사읍 대실역북로26, 212동 2107호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</si>
  <si>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</si>
  <si>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</si>
  <si>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010-3809-5318</t>
    <phoneticPr fontId="1" type="noConversion"/>
  </si>
  <si>
    <t>경북 경산시 대학로28길31, 203동 601호</t>
    <phoneticPr fontId="1" type="noConversion"/>
  </si>
  <si>
    <t>010-7129-3429</t>
    <phoneticPr fontId="1" type="noConversion"/>
  </si>
  <si>
    <t>경남 양산시 남부동 동원로얄듀크 104동 1002호</t>
    <phoneticPr fontId="1" type="noConversion"/>
  </si>
  <si>
    <t>010-3825-8942</t>
    <phoneticPr fontId="1" type="noConversion"/>
  </si>
  <si>
    <t>010-5527-0370</t>
    <phoneticPr fontId="1" type="noConversion"/>
  </si>
  <si>
    <t>010-7174-9034</t>
    <phoneticPr fontId="1" type="noConversion"/>
  </si>
  <si>
    <t>010-3540-0655</t>
    <phoneticPr fontId="1" type="noConversion"/>
  </si>
  <si>
    <t>경북 성주군 선남면 도흥길 13</t>
    <phoneticPr fontId="1" type="noConversion"/>
  </si>
  <si>
    <t>010-2533-2851</t>
    <phoneticPr fontId="1" type="noConversion"/>
  </si>
  <si>
    <t>대구 동구 방촌동853-9, 영호빌라 5동 201호</t>
    <phoneticPr fontId="1" type="noConversion"/>
  </si>
  <si>
    <t>010-2509-0777</t>
    <phoneticPr fontId="1" type="noConversion"/>
  </si>
  <si>
    <t>대구 달서구 감삼2길7-5, 802호</t>
    <phoneticPr fontId="1" type="noConversion"/>
  </si>
  <si>
    <t>010-8503-9179</t>
    <phoneticPr fontId="1" type="noConversion"/>
  </si>
  <si>
    <t>부산 동래구 쇠미로81번길 33. 사직한신 103동 1201호</t>
    <phoneticPr fontId="1" type="noConversion"/>
  </si>
  <si>
    <t>010-5655-8902</t>
    <phoneticPr fontId="1" type="noConversion"/>
  </si>
  <si>
    <t>대구 달서구 조암남로132, 104동 1305호</t>
    <phoneticPr fontId="1" type="noConversion"/>
  </si>
  <si>
    <t>055-533-0661</t>
    <phoneticPr fontId="1" type="noConversion"/>
  </si>
  <si>
    <t>경남 창녕군 대합면 밤굼길71</t>
    <phoneticPr fontId="1" type="noConversion"/>
  </si>
  <si>
    <t>010-3690-6081</t>
    <phoneticPr fontId="1" type="noConversion"/>
  </si>
  <si>
    <t>제주 서귀포시 동홍동</t>
    <phoneticPr fontId="1" type="noConversion"/>
  </si>
  <si>
    <t>이름이 없음</t>
    <phoneticPr fontId="1" type="noConversion"/>
  </si>
  <si>
    <t>점표 검색 없음</t>
    <phoneticPr fontId="1" type="noConversion"/>
  </si>
  <si>
    <t>고인?</t>
    <phoneticPr fontId="1" type="noConversion"/>
  </si>
  <si>
    <t>문중인듯(21세)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</si>
  <si>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</si>
  <si>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</si>
  <si>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??</t>
    <phoneticPr fontId="1" type="noConversion"/>
  </si>
  <si>
    <t>010-3756-0310</t>
    <phoneticPr fontId="1" type="noConversion"/>
  </si>
  <si>
    <t>경기 안산시 단원구 중앙대로415, 905호</t>
    <phoneticPr fontId="1" type="noConversion"/>
  </si>
  <si>
    <t>검색결과 없음</t>
    <phoneticPr fontId="1" type="noConversion"/>
  </si>
  <si>
    <t>010-2210-4439</t>
    <phoneticPr fontId="1" type="noConversion"/>
  </si>
  <si>
    <t>경기 남양주시 경춘로1015번길 26-5 한림타운 103동 204호</t>
    <phoneticPr fontId="1" type="noConversion"/>
  </si>
  <si>
    <t>010-3565-6990</t>
    <phoneticPr fontId="1" type="noConversion"/>
  </si>
  <si>
    <t>충북 음성군 맹동면 삼봉길 21</t>
    <phoneticPr fontId="1" type="noConversion"/>
  </si>
  <si>
    <t>검색결과 없음</t>
    <phoneticPr fontId="1" type="noConversion"/>
  </si>
  <si>
    <t>검색결과 업쇼음</t>
    <phoneticPr fontId="1" type="noConversion"/>
  </si>
  <si>
    <t>검색결가 없음</t>
    <phoneticPr fontId="1" type="noConversion"/>
  </si>
  <si>
    <t>010-6279-0673</t>
    <phoneticPr fontId="1" type="noConversion"/>
  </si>
  <si>
    <t>서울 광진구 아차산로36길39, 703동 602호</t>
    <phoneticPr fontId="1" type="noConversion"/>
  </si>
  <si>
    <t>010-3848-6176</t>
    <phoneticPr fontId="1" type="noConversion"/>
  </si>
  <si>
    <t>경남 밀양시 무안면 백안1길 118-2</t>
    <phoneticPr fontId="1" type="noConversion"/>
  </si>
  <si>
    <t>010-7393-3456</t>
    <phoneticPr fontId="1" type="noConversion"/>
  </si>
  <si>
    <t>대구 수성구 신매로71, 시지천마타운 225동 302호</t>
    <phoneticPr fontId="1" type="noConversion"/>
  </si>
  <si>
    <t>경남 밀양시 무안면 백안1안길19-1</t>
    <phoneticPr fontId="1" type="noConversion"/>
  </si>
  <si>
    <t>010-3782-2324</t>
    <phoneticPr fontId="1" type="noConversion"/>
  </si>
  <si>
    <t>부산 부산진구 백양대로28-29</t>
    <phoneticPr fontId="1" type="noConversion"/>
  </si>
  <si>
    <t>010-2519-6252</t>
    <phoneticPr fontId="1" type="noConversion"/>
  </si>
  <si>
    <t>010-3596-7662</t>
    <phoneticPr fontId="1" type="noConversion"/>
  </si>
  <si>
    <t>부산 동래구 금정마을로76, 101호</t>
    <phoneticPr fontId="1" type="noConversion"/>
  </si>
  <si>
    <t>010-3823-1318</t>
    <phoneticPr fontId="1" type="noConversion"/>
  </si>
  <si>
    <t>문중</t>
    <phoneticPr fontId="1" type="noConversion"/>
  </si>
  <si>
    <t>검색결과 없음</t>
    <phoneticPr fontId="1" type="noConversion"/>
  </si>
  <si>
    <t>010-3159-6279</t>
    <phoneticPr fontId="1" type="noConversion"/>
  </si>
  <si>
    <t>경남 창녕군 이방면 신기길122-37, 우만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</si>
  <si>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</si>
  <si>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</si>
  <si>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대전광역시 유성구 노은동로 187   606동 1201호(지족동 열매마을 아파트 6단지)</t>
    <phoneticPr fontId="1" type="noConversion"/>
  </si>
  <si>
    <t>010-8279-6942</t>
    <phoneticPr fontId="1" type="noConversion"/>
  </si>
  <si>
    <t>010 5314 3386</t>
    <phoneticPr fontId="1" type="noConversion"/>
  </si>
  <si>
    <t>010 3831 7748</t>
    <phoneticPr fontId="1" type="noConversion"/>
  </si>
  <si>
    <t>경남 울산시 울주군 삼남면 남상평3길 36-6</t>
    <phoneticPr fontId="1" type="noConversion"/>
  </si>
  <si>
    <t>010 3640 9869</t>
    <phoneticPr fontId="1" type="noConversion"/>
  </si>
  <si>
    <t>광주 광산구 월계로16번길 14-6</t>
    <phoneticPr fontId="1" type="noConversion"/>
  </si>
  <si>
    <t xml:space="preserve"> 경기도 성남시 기흥구 공세로 90번길 39(공세동)</t>
    <phoneticPr fontId="1" type="noConversion"/>
  </si>
  <si>
    <t>대구시 달서구 월배로 11길 33 113동 1604호(진천역 그랑폴리스)</t>
  </si>
  <si>
    <t>010 3808 7651</t>
    <phoneticPr fontId="1" type="noConversion"/>
  </si>
  <si>
    <t>010 8830 0065</t>
    <phoneticPr fontId="1" type="noConversion"/>
  </si>
  <si>
    <t>대전시 중구 대흥동 자이아파트 111동 1402호</t>
    <phoneticPr fontId="1" type="noConversion"/>
  </si>
  <si>
    <t>경기도 이천시 장호원읍 방추리 129-5 (경인농장)</t>
  </si>
  <si>
    <t>010 9104 4662</t>
    <phoneticPr fontId="1" type="noConversion"/>
  </si>
  <si>
    <t>경기도 수원시 권선구 오목천로57번길 10-8 장미빌라 다동 201</t>
  </si>
  <si>
    <t>010 3919 8205</t>
    <phoneticPr fontId="1" type="noConversion"/>
  </si>
  <si>
    <t>장호원</t>
    <phoneticPr fontId="1" type="noConversion"/>
  </si>
  <si>
    <t>균익</t>
    <phoneticPr fontId="1" type="noConversion"/>
  </si>
  <si>
    <t>서책</t>
    <phoneticPr fontId="1" type="noConversion"/>
  </si>
  <si>
    <t>호현</t>
    <phoneticPr fontId="1" type="noConversion"/>
  </si>
  <si>
    <t>영준</t>
    <phoneticPr fontId="1" type="noConversion"/>
  </si>
  <si>
    <t>미순</t>
    <phoneticPr fontId="1" type="noConversion"/>
  </si>
  <si>
    <t>만현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</si>
  <si>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</si>
  <si>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</si>
  <si>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</si>
  <si>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680~681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</si>
  <si>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</si>
  <si>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</si>
  <si>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</si>
  <si>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</si>
  <si>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미자</t>
    <phoneticPr fontId="1" type="noConversion"/>
  </si>
  <si>
    <t>정자</t>
    <phoneticPr fontId="1" type="noConversion"/>
  </si>
  <si>
    <t>희현</t>
    <phoneticPr fontId="1" type="noConversion"/>
  </si>
  <si>
    <t>세화</t>
    <phoneticPr fontId="1" type="noConversion"/>
  </si>
  <si>
    <t>문방(카톡)</t>
    <phoneticPr fontId="1" type="noConversion"/>
  </si>
  <si>
    <t>상문/상현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</si>
  <si>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</si>
  <si>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</si>
  <si>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</si>
  <si>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대현</t>
    <phoneticPr fontId="1" type="noConversion"/>
  </si>
  <si>
    <t>인환</t>
    <phoneticPr fontId="1" type="noConversion"/>
  </si>
  <si>
    <t>성호/덕환</t>
    <phoneticPr fontId="1" type="noConversion"/>
  </si>
  <si>
    <t>장호원(메)</t>
    <phoneticPr fontId="1" type="noConversion"/>
  </si>
  <si>
    <t>지훈</t>
    <phoneticPr fontId="1" type="noConversion"/>
  </si>
  <si>
    <t>영철</t>
    <phoneticPr fontId="1" type="noConversion"/>
  </si>
  <si>
    <t>균태</t>
    <phoneticPr fontId="1" type="noConversion"/>
  </si>
  <si>
    <t>문방</t>
    <phoneticPr fontId="1" type="noConversion"/>
  </si>
  <si>
    <t>태원</t>
    <phoneticPr fontId="1" type="noConversion"/>
  </si>
  <si>
    <t>경기 화성시 봉담읍 동화리 웃음길 62</t>
  </si>
  <si>
    <t>010-8880-6767</t>
  </si>
  <si>
    <t>서울시 강서구 양천로 731 동아3차아파트 305~304</t>
    <phoneticPr fontId="1" type="noConversion"/>
  </si>
  <si>
    <t>010 2100 6438</t>
    <phoneticPr fontId="1" type="noConversion"/>
  </si>
  <si>
    <t>경기도 이천시 장호원읍 서동대로 8572</t>
    <phoneticPr fontId="1" type="noConversion"/>
  </si>
  <si>
    <t>서울시 도봉구 덕릉로63가길 43, 대우A 101동904호</t>
  </si>
  <si>
    <t>010 3752 2808</t>
  </si>
  <si>
    <t>경기도 의정부시 신흥로 57-14 103동202호(호원동 한승미메이드 아파트)</t>
    <phoneticPr fontId="1" type="noConversion"/>
  </si>
  <si>
    <t>010 3306 5926</t>
    <phoneticPr fontId="1" type="noConversion"/>
  </si>
  <si>
    <t>경기도 이천시 율면 금율로640번길 212</t>
  </si>
  <si>
    <t>010 5324 6781</t>
  </si>
  <si>
    <t>울산광역시 북구 화산로 36, 205동 805호</t>
  </si>
  <si>
    <t>010 4936 7329</t>
  </si>
  <si>
    <t>서울시 영등포구 대방천로14길 32, 301동1301호(신길동.우성A)</t>
  </si>
  <si>
    <t>010 3320 6465</t>
  </si>
  <si>
    <t>서울시 중랑구 봉화산로3길153(상봉1동) 신내아파트 신내12단지 1201-902호</t>
  </si>
  <si>
    <t>010 2463 7595</t>
    <phoneticPr fontId="1" type="noConversion"/>
  </si>
  <si>
    <t>?</t>
    <phoneticPr fontId="1" type="noConversion"/>
  </si>
  <si>
    <t>서울시 서초구 효령로34길 92 신구블래스밸리 101-504</t>
    <phoneticPr fontId="19" type="noConversion"/>
  </si>
  <si>
    <t xml:space="preserve">010-7687-8985
</t>
    <phoneticPr fontId="19" type="noConversion"/>
  </si>
  <si>
    <t>서울시 송파구 잠실로 62  308동 1202(잠실동 트라지움)</t>
    <phoneticPr fontId="19" type="noConversion"/>
  </si>
  <si>
    <t>010 9252 9400</t>
    <phoneticPr fontId="19" type="noConversion"/>
  </si>
  <si>
    <t>010 8717 3582</t>
    <phoneticPr fontId="1" type="noConversion"/>
  </si>
  <si>
    <t>0104533 4155</t>
    <phoneticPr fontId="1" type="noConversion"/>
  </si>
  <si>
    <t>229~230</t>
    <phoneticPr fontId="1" type="noConversion"/>
  </si>
  <si>
    <t>준우/동우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</si>
  <si>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</si>
  <si>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</si>
  <si>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</si>
  <si>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</si>
  <si>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</si>
  <si>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</si>
  <si>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서균</t>
    <phoneticPr fontId="1" type="noConversion"/>
  </si>
  <si>
    <t>혜숙</t>
    <phoneticPr fontId="1" type="noConversion"/>
  </si>
  <si>
    <t>영완</t>
    <phoneticPr fontId="1" type="noConversion"/>
  </si>
  <si>
    <t>준영</t>
    <phoneticPr fontId="1" type="noConversion"/>
  </si>
  <si>
    <t>상영</t>
    <phoneticPr fontId="1" type="noConversion"/>
  </si>
  <si>
    <t>245~247</t>
    <phoneticPr fontId="1" type="noConversion"/>
  </si>
  <si>
    <t>준호</t>
    <phoneticPr fontId="1" type="noConversion"/>
  </si>
  <si>
    <t>248~253</t>
    <phoneticPr fontId="1" type="noConversion"/>
  </si>
  <si>
    <t>종배/종목</t>
    <phoneticPr fontId="1" type="noConversion"/>
  </si>
  <si>
    <t>254~259</t>
    <phoneticPr fontId="1" type="noConversion"/>
  </si>
  <si>
    <t>종만</t>
    <phoneticPr fontId="1" type="noConversion"/>
  </si>
  <si>
    <t>260~262</t>
    <phoneticPr fontId="1" type="noConversion"/>
  </si>
  <si>
    <t>종진</t>
    <phoneticPr fontId="1" type="noConversion"/>
  </si>
  <si>
    <t>서책</t>
    <phoneticPr fontId="1" type="noConversion"/>
  </si>
  <si>
    <t>이섭</t>
    <phoneticPr fontId="1" type="noConversion"/>
  </si>
  <si>
    <t>병규</t>
    <phoneticPr fontId="1" type="noConversion"/>
  </si>
  <si>
    <t>정희</t>
    <phoneticPr fontId="1" type="noConversion"/>
  </si>
  <si>
    <t>종연</t>
    <phoneticPr fontId="1" type="noConversion"/>
  </si>
  <si>
    <t>264~266</t>
    <phoneticPr fontId="1" type="noConversion"/>
  </si>
  <si>
    <t>천균</t>
    <phoneticPr fontId="1" type="noConversion"/>
  </si>
  <si>
    <t>267~269</t>
    <phoneticPr fontId="1" type="noConversion"/>
  </si>
  <si>
    <t>상주/충기</t>
    <phoneticPr fontId="1" type="noConversion"/>
  </si>
  <si>
    <t>효진/봉기</t>
    <phoneticPr fontId="1" type="noConversion"/>
  </si>
  <si>
    <t>270~271</t>
    <phoneticPr fontId="1" type="noConversion"/>
  </si>
  <si>
    <t>성기/정기</t>
    <phoneticPr fontId="1" type="noConversion"/>
  </si>
  <si>
    <t>상주/</t>
    <phoneticPr fontId="1" type="noConversion"/>
  </si>
  <si>
    <t>종길/상훈</t>
    <phoneticPr fontId="1" type="noConversion"/>
  </si>
  <si>
    <t>종길</t>
    <phoneticPr fontId="1" type="noConversion"/>
  </si>
  <si>
    <t>274~280</t>
    <phoneticPr fontId="1" type="noConversion"/>
  </si>
  <si>
    <t>상근</t>
    <phoneticPr fontId="1" type="noConversion"/>
  </si>
  <si>
    <t>경기 광주시 장지3길20-4 더모아202동301호</t>
    <phoneticPr fontId="1" type="noConversion"/>
  </si>
  <si>
    <t>서울시 강남구 역삼2동 766-8 트레벨아파트 401호</t>
    <phoneticPr fontId="1" type="noConversion"/>
  </si>
  <si>
    <t>010 5206 7710</t>
    <phoneticPr fontId="1" type="noConversion"/>
  </si>
  <si>
    <t>서울시 영등포구 국회대로 37길 22 당산듬호어울림 103동502호</t>
    <phoneticPr fontId="1" type="noConversion"/>
  </si>
  <si>
    <t>010 8722 2065</t>
    <phoneticPr fontId="1" type="noConversion"/>
  </si>
  <si>
    <t>서울시 성동구 행당로82 행당한진타운 117동 302호</t>
    <phoneticPr fontId="1" type="noConversion"/>
  </si>
  <si>
    <t>경남 거제시 사등면 대리2길36-13</t>
    <phoneticPr fontId="1" type="noConversion"/>
  </si>
  <si>
    <t>충남 계룡시 장안2길9 미소지음아파트 104동 204호</t>
    <phoneticPr fontId="1" type="noConversion"/>
  </si>
  <si>
    <t>강원도 영월구 영월읍 흥월로 463</t>
    <phoneticPr fontId="1" type="noConversion"/>
  </si>
  <si>
    <t>영배</t>
    <phoneticPr fontId="1" type="noConversion"/>
  </si>
  <si>
    <t>경기도 성남시 중원구 하대원동 155-2 대원A 413호</t>
    <phoneticPr fontId="1" type="noConversion"/>
  </si>
  <si>
    <t>경북 상주시 고곡3길 94-5</t>
    <phoneticPr fontId="1" type="noConversion"/>
  </si>
  <si>
    <t>010 3826 5185</t>
    <phoneticPr fontId="1" type="noConversion"/>
  </si>
  <si>
    <t>1~12</t>
    <phoneticPr fontId="1" type="noConversion"/>
  </si>
  <si>
    <t>영균</t>
    <phoneticPr fontId="1" type="noConversion"/>
  </si>
  <si>
    <t>13~27</t>
    <phoneticPr fontId="1" type="noConversion"/>
  </si>
  <si>
    <t>성주</t>
    <phoneticPr fontId="1" type="noConversion"/>
  </si>
  <si>
    <t>길수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</si>
  <si>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</si>
  <si>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</si>
  <si>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</si>
  <si>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63~71</t>
    <phoneticPr fontId="1" type="noConversion"/>
  </si>
  <si>
    <t>창녕</t>
    <phoneticPr fontId="1" type="noConversion"/>
  </si>
  <si>
    <t>영민</t>
    <phoneticPr fontId="1" type="noConversion"/>
  </si>
  <si>
    <t>72~78</t>
    <phoneticPr fontId="1" type="noConversion"/>
  </si>
  <si>
    <t>호진</t>
    <phoneticPr fontId="1" type="noConversion"/>
  </si>
  <si>
    <t>79~84</t>
    <phoneticPr fontId="1" type="noConversion"/>
  </si>
  <si>
    <t>대구</t>
    <phoneticPr fontId="1" type="noConversion"/>
  </si>
  <si>
    <t>병욱</t>
    <phoneticPr fontId="1" type="noConversion"/>
  </si>
  <si>
    <t>92~96</t>
    <phoneticPr fontId="1" type="noConversion"/>
  </si>
  <si>
    <t>호경</t>
    <phoneticPr fontId="1" type="noConversion"/>
  </si>
  <si>
    <t>84~85</t>
    <phoneticPr fontId="1" type="noConversion"/>
  </si>
  <si>
    <t>호언</t>
    <phoneticPr fontId="1" type="noConversion"/>
  </si>
  <si>
    <t>86~90</t>
    <phoneticPr fontId="1" type="noConversion"/>
  </si>
  <si>
    <t>정화</t>
    <phoneticPr fontId="1" type="noConversion"/>
  </si>
  <si>
    <t>용준</t>
    <phoneticPr fontId="1" type="noConversion"/>
  </si>
  <si>
    <t>97~99</t>
    <phoneticPr fontId="1" type="noConversion"/>
  </si>
  <si>
    <t>상봉</t>
    <phoneticPr fontId="1" type="noConversion"/>
  </si>
  <si>
    <t>100~104</t>
    <phoneticPr fontId="1" type="noConversion"/>
  </si>
  <si>
    <t>경환</t>
    <phoneticPr fontId="1" type="noConversion"/>
  </si>
  <si>
    <t>105~110</t>
    <phoneticPr fontId="1" type="noConversion"/>
  </si>
  <si>
    <t>성주(정호)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</si>
  <si>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</si>
  <si>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</si>
  <si>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</si>
  <si>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124~141</t>
    <phoneticPr fontId="1" type="noConversion"/>
  </si>
  <si>
    <t>차석</t>
    <phoneticPr fontId="1" type="noConversion"/>
  </si>
  <si>
    <t>142~146</t>
    <phoneticPr fontId="1" type="noConversion"/>
  </si>
  <si>
    <t>호복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</si>
  <si>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</si>
  <si>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</si>
  <si>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</si>
  <si>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153~156</t>
    <phoneticPr fontId="1" type="noConversion"/>
  </si>
  <si>
    <t>수환</t>
    <phoneticPr fontId="1" type="noConversion"/>
  </si>
  <si>
    <t>157~158</t>
    <phoneticPr fontId="1" type="noConversion"/>
  </si>
  <si>
    <t>동준</t>
    <phoneticPr fontId="1" type="noConversion"/>
  </si>
  <si>
    <t>159~168</t>
    <phoneticPr fontId="1" type="noConversion"/>
  </si>
  <si>
    <t>병목</t>
    <phoneticPr fontId="1" type="noConversion"/>
  </si>
  <si>
    <t>한주</t>
    <phoneticPr fontId="1" type="noConversion"/>
  </si>
  <si>
    <t>170~184</t>
    <phoneticPr fontId="1" type="noConversion"/>
  </si>
  <si>
    <t>호열</t>
    <phoneticPr fontId="1" type="noConversion"/>
  </si>
  <si>
    <t>185~194</t>
    <phoneticPr fontId="1" type="noConversion"/>
  </si>
  <si>
    <t>동영</t>
    <phoneticPr fontId="1" type="noConversion"/>
  </si>
  <si>
    <t>195~199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</si>
  <si>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</si>
  <si>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</si>
  <si>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</si>
  <si>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</si>
  <si>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</si>
  <si>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</si>
  <si>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</si>
  <si>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</si>
  <si>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</si>
  <si>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</si>
  <si>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</si>
  <si>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</si>
  <si>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</si>
  <si>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</si>
  <si>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</si>
  <si>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</si>
  <si>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</si>
  <si>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</si>
  <si>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</si>
  <si>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</si>
  <si>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</si>
  <si>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276~279</t>
    <phoneticPr fontId="1" type="noConversion"/>
  </si>
  <si>
    <t>종근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</si>
  <si>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</si>
  <si>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</si>
  <si>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</si>
  <si>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</si>
  <si>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</si>
  <si>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</si>
  <si>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</si>
  <si>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</si>
  <si>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</si>
  <si>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</si>
  <si>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</si>
  <si>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</si>
  <si>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</si>
  <si>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</si>
  <si>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</si>
  <si>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295~297</t>
    <phoneticPr fontId="1" type="noConversion"/>
  </si>
  <si>
    <t>명수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</si>
  <si>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</si>
  <si>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</si>
  <si>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</si>
  <si>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</si>
  <si>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</si>
  <si>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</si>
  <si>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</si>
  <si>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영학</t>
    <phoneticPr fontId="1" type="noConversion"/>
  </si>
  <si>
    <t>311~313</t>
    <phoneticPr fontId="1" type="noConversion"/>
  </si>
  <si>
    <t>재열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</si>
  <si>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</si>
  <si>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</si>
  <si>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</si>
  <si>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</si>
  <si>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부산</t>
    <phoneticPr fontId="1" type="noConversion"/>
  </si>
  <si>
    <t>문수</t>
    <phoneticPr fontId="1" type="noConversion"/>
  </si>
  <si>
    <t>374~375</t>
    <phoneticPr fontId="1" type="noConversion"/>
  </si>
  <si>
    <t>상준</t>
    <phoneticPr fontId="1" type="noConversion"/>
  </si>
  <si>
    <t>376~385</t>
    <phoneticPr fontId="1" type="noConversion"/>
  </si>
  <si>
    <t>무생</t>
    <phoneticPr fontId="1" type="noConversion"/>
  </si>
  <si>
    <t>386~403</t>
    <phoneticPr fontId="1" type="noConversion"/>
  </si>
  <si>
    <t>정환</t>
    <phoneticPr fontId="1" type="noConversion"/>
  </si>
  <si>
    <t>404~515</t>
    <phoneticPr fontId="1" type="noConversion"/>
  </si>
  <si>
    <t>창녕 매탄</t>
    <phoneticPr fontId="1" type="noConversion"/>
  </si>
  <si>
    <t>종태</t>
    <phoneticPr fontId="1" type="noConversion"/>
  </si>
  <si>
    <t>516~519</t>
    <phoneticPr fontId="1" type="noConversion"/>
  </si>
  <si>
    <t>성주 선남</t>
    <phoneticPr fontId="1" type="noConversion"/>
  </si>
  <si>
    <t>520~528</t>
    <phoneticPr fontId="1" type="noConversion"/>
  </si>
  <si>
    <t>재덕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</si>
  <si>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</si>
  <si>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</si>
  <si>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</si>
  <si>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이영</t>
    <phoneticPr fontId="1" type="noConversion"/>
  </si>
  <si>
    <t>633~639</t>
    <phoneticPr fontId="1" type="noConversion"/>
  </si>
  <si>
    <t>호원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</si>
  <si>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</si>
  <si>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</si>
  <si>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</si>
  <si>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644~648</t>
    <phoneticPr fontId="1" type="noConversion"/>
  </si>
  <si>
    <t>호석</t>
    <phoneticPr fontId="1" type="noConversion"/>
  </si>
  <si>
    <t>649~650</t>
    <phoneticPr fontId="1" type="noConversion"/>
  </si>
  <si>
    <t>영운</t>
    <phoneticPr fontId="1" type="noConversion"/>
  </si>
  <si>
    <t>651~652</t>
    <phoneticPr fontId="1" type="noConversion"/>
  </si>
  <si>
    <t>보현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</si>
  <si>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</si>
  <si>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</si>
  <si>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</si>
  <si>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</si>
  <si>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656~`669</t>
    <phoneticPr fontId="1" type="noConversion"/>
  </si>
  <si>
    <t>성주</t>
    <phoneticPr fontId="1" type="noConversion"/>
  </si>
  <si>
    <t>삼수</t>
    <phoneticPr fontId="1" type="noConversion"/>
  </si>
  <si>
    <t>준수</t>
    <phoneticPr fontId="1" type="noConversion"/>
  </si>
  <si>
    <t>671~682</t>
    <phoneticPr fontId="1" type="noConversion"/>
  </si>
  <si>
    <t>예천</t>
    <phoneticPr fontId="1" type="noConversion"/>
  </si>
  <si>
    <t>세현</t>
    <phoneticPr fontId="1" type="noConversion"/>
  </si>
  <si>
    <t>구미</t>
    <phoneticPr fontId="1" type="noConversion"/>
  </si>
  <si>
    <t>민수</t>
    <phoneticPr fontId="1" type="noConversion"/>
  </si>
  <si>
    <t>차석</t>
    <phoneticPr fontId="1" type="noConversion"/>
  </si>
  <si>
    <t>685~692</t>
    <phoneticPr fontId="1" type="noConversion"/>
  </si>
  <si>
    <t>예천</t>
    <phoneticPr fontId="1" type="noConversion"/>
  </si>
  <si>
    <t>성규</t>
    <phoneticPr fontId="1" type="noConversion"/>
  </si>
  <si>
    <t>창녕</t>
    <phoneticPr fontId="1" type="noConversion"/>
  </si>
  <si>
    <t>종태</t>
    <phoneticPr fontId="1" type="noConversion"/>
  </si>
  <si>
    <t>완납</t>
    <phoneticPr fontId="1" type="noConversion"/>
  </si>
  <si>
    <t>694~699</t>
  </si>
  <si>
    <t>호철</t>
  </si>
  <si>
    <t>성주</t>
    <phoneticPr fontId="1" type="noConversion"/>
  </si>
  <si>
    <t>정호</t>
    <phoneticPr fontId="1" type="noConversion"/>
  </si>
  <si>
    <t>701~715</t>
    <phoneticPr fontId="1" type="noConversion"/>
  </si>
  <si>
    <t>동춘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</si>
  <si>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</si>
  <si>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</si>
  <si>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</si>
  <si>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상준</t>
    <phoneticPr fontId="1" type="noConversion"/>
  </si>
  <si>
    <t>723~734</t>
    <phoneticPr fontId="1" type="noConversion"/>
  </si>
  <si>
    <t>노수</t>
    <phoneticPr fontId="1" type="noConversion"/>
  </si>
  <si>
    <t>착오</t>
    <phoneticPr fontId="1" type="noConversion"/>
  </si>
  <si>
    <t>호열</t>
    <phoneticPr fontId="1" type="noConversion"/>
  </si>
  <si>
    <t>735~739</t>
    <phoneticPr fontId="1" type="noConversion"/>
  </si>
  <si>
    <t>정기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</si>
  <si>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</si>
  <si>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</si>
  <si>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</si>
  <si>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</si>
  <si>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</si>
  <si>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</si>
  <si>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</si>
  <si>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</si>
  <si>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</si>
  <si>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</si>
  <si>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</si>
  <si>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</si>
  <si>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</si>
  <si>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</si>
  <si>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</si>
  <si>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</si>
  <si>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783~817</t>
    <phoneticPr fontId="1" type="noConversion"/>
  </si>
  <si>
    <t>병언</t>
    <phoneticPr fontId="1" type="noConversion"/>
  </si>
  <si>
    <t>818~820</t>
    <phoneticPr fontId="1" type="noConversion"/>
  </si>
  <si>
    <t>재현</t>
    <phoneticPr fontId="1" type="noConversion"/>
  </si>
  <si>
    <t>821~824</t>
    <phoneticPr fontId="1" type="noConversion"/>
  </si>
  <si>
    <t>재주</t>
    <phoneticPr fontId="1" type="noConversion"/>
  </si>
  <si>
    <t>825~827</t>
    <phoneticPr fontId="1" type="noConversion"/>
  </si>
  <si>
    <t>재곤</t>
    <phoneticPr fontId="1" type="noConversion"/>
  </si>
  <si>
    <t>828~832</t>
    <phoneticPr fontId="1" type="noConversion"/>
  </si>
  <si>
    <t>재구</t>
    <phoneticPr fontId="1" type="noConversion"/>
  </si>
  <si>
    <t>833~835</t>
    <phoneticPr fontId="1" type="noConversion"/>
  </si>
  <si>
    <t>재원</t>
    <phoneticPr fontId="1" type="noConversion"/>
  </si>
  <si>
    <t>836~840</t>
    <phoneticPr fontId="1" type="noConversion"/>
  </si>
  <si>
    <t>재옥</t>
    <phoneticPr fontId="1" type="noConversion"/>
  </si>
  <si>
    <t>841~844</t>
    <phoneticPr fontId="1" type="noConversion"/>
  </si>
  <si>
    <t>태환</t>
    <phoneticPr fontId="1" type="noConversion"/>
  </si>
  <si>
    <t>845~848</t>
    <phoneticPr fontId="1" type="noConversion"/>
  </si>
  <si>
    <t>용환</t>
    <phoneticPr fontId="1" type="noConversion"/>
  </si>
  <si>
    <t>분이</t>
    <phoneticPr fontId="1" type="noConversion"/>
  </si>
  <si>
    <t>851~854</t>
    <phoneticPr fontId="1" type="noConversion"/>
  </si>
  <si>
    <t>창녕</t>
    <phoneticPr fontId="1" type="noConversion"/>
  </si>
  <si>
    <t>병덕</t>
    <phoneticPr fontId="1" type="noConversion"/>
  </si>
  <si>
    <t>855~858~</t>
    <phoneticPr fontId="1" type="noConversion"/>
  </si>
  <si>
    <t>성주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</si>
  <si>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</si>
  <si>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</si>
  <si>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</si>
  <si>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</si>
  <si>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</si>
  <si>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</si>
  <si>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</si>
  <si>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869~875</t>
    <phoneticPr fontId="1" type="noConversion"/>
  </si>
  <si>
    <t>재헌</t>
    <phoneticPr fontId="1" type="noConversion"/>
  </si>
  <si>
    <t>876~881</t>
    <phoneticPr fontId="1" type="noConversion"/>
  </si>
  <si>
    <t>영해</t>
    <phoneticPr fontId="1" type="noConversion"/>
  </si>
  <si>
    <t>882~886</t>
    <phoneticPr fontId="1" type="noConversion"/>
  </si>
  <si>
    <t>병기 정덕</t>
    <phoneticPr fontId="1" type="noConversion"/>
  </si>
  <si>
    <t>상훈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</si>
  <si>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</si>
  <si>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</si>
  <si>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</si>
  <si>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</si>
  <si>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907~915</t>
    <phoneticPr fontId="1" type="noConversion"/>
  </si>
  <si>
    <t>919~933</t>
    <phoneticPr fontId="1" type="noConversion"/>
  </si>
  <si>
    <t>창녕</t>
    <phoneticPr fontId="1" type="noConversion"/>
  </si>
  <si>
    <t>길환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</si>
  <si>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</si>
  <si>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</si>
  <si>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</si>
  <si>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성주</t>
    <phoneticPr fontId="1" type="noConversion"/>
  </si>
  <si>
    <t>호열</t>
    <phoneticPr fontId="1" type="noConversion"/>
  </si>
  <si>
    <t>974(수정)</t>
    <phoneticPr fontId="1" type="noConversion"/>
  </si>
  <si>
    <t>창영</t>
    <phoneticPr fontId="1" type="noConversion"/>
  </si>
  <si>
    <t>976~977</t>
    <phoneticPr fontId="1" type="noConversion"/>
  </si>
  <si>
    <t>창영</t>
    <phoneticPr fontId="1" type="noConversion"/>
  </si>
  <si>
    <t>영환</t>
    <phoneticPr fontId="1" type="noConversion"/>
  </si>
  <si>
    <t>988~992</t>
    <phoneticPr fontId="1" type="noConversion"/>
  </si>
  <si>
    <t>동림</t>
    <phoneticPr fontId="1" type="noConversion"/>
  </si>
  <si>
    <t>낙은</t>
    <phoneticPr fontId="1" type="noConversion"/>
  </si>
  <si>
    <t>봉준</t>
    <phoneticPr fontId="1" type="noConversion"/>
  </si>
  <si>
    <t>994~997</t>
    <phoneticPr fontId="1" type="noConversion"/>
  </si>
  <si>
    <t>병진</t>
    <phoneticPr fontId="1" type="noConversion"/>
  </si>
  <si>
    <t>봉기</t>
    <phoneticPr fontId="1" type="noConversion"/>
  </si>
  <si>
    <t>병주</t>
    <phoneticPr fontId="1" type="noConversion"/>
  </si>
  <si>
    <t>성호</t>
    <phoneticPr fontId="1" type="noConversion"/>
  </si>
  <si>
    <t>부산</t>
    <phoneticPr fontId="1" type="noConversion"/>
  </si>
  <si>
    <t>1002~1012</t>
    <phoneticPr fontId="1" type="noConversion"/>
  </si>
  <si>
    <t>광수/택수/호석</t>
    <phoneticPr fontId="1" type="noConversion"/>
  </si>
  <si>
    <t>갑덕</t>
    <phoneticPr fontId="1" type="noConversion"/>
  </si>
  <si>
    <t>진규</t>
    <phoneticPr fontId="1" type="noConversion"/>
  </si>
  <si>
    <t>1015~1028</t>
    <phoneticPr fontId="1" type="noConversion"/>
  </si>
  <si>
    <t>예천</t>
    <phoneticPr fontId="1" type="noConversion"/>
  </si>
  <si>
    <t>윤진</t>
    <phoneticPr fontId="1" type="noConversion"/>
  </si>
  <si>
    <t>1035~1045</t>
    <phoneticPr fontId="1" type="noConversion"/>
  </si>
  <si>
    <t>종출</t>
    <phoneticPr fontId="1" type="noConversion"/>
  </si>
  <si>
    <t>1046~1049</t>
    <phoneticPr fontId="1" type="noConversion"/>
  </si>
  <si>
    <t>우창/미연</t>
    <phoneticPr fontId="1" type="noConversion"/>
  </si>
  <si>
    <t>완납</t>
    <phoneticPr fontId="1" type="noConversion"/>
  </si>
  <si>
    <t>1050~1063</t>
    <phoneticPr fontId="1" type="noConversion"/>
  </si>
  <si>
    <t>종태</t>
    <phoneticPr fontId="1" type="noConversion"/>
  </si>
  <si>
    <t>동영</t>
    <phoneticPr fontId="1" type="noConversion"/>
  </si>
  <si>
    <t>1064~1065</t>
    <phoneticPr fontId="1" type="noConversion"/>
  </si>
  <si>
    <t>찬준</t>
    <phoneticPr fontId="1" type="noConversion"/>
  </si>
  <si>
    <t>계린</t>
    <phoneticPr fontId="1" type="noConversion"/>
  </si>
  <si>
    <t>재헌</t>
    <phoneticPr fontId="1" type="noConversion"/>
  </si>
  <si>
    <t>1068~1069</t>
    <phoneticPr fontId="1" type="noConversion"/>
  </si>
  <si>
    <t>호원</t>
    <phoneticPr fontId="1" type="noConversion"/>
  </si>
  <si>
    <t>1070~1072</t>
    <phoneticPr fontId="1" type="noConversion"/>
  </si>
  <si>
    <t>치현</t>
    <phoneticPr fontId="1" type="noConversion"/>
  </si>
  <si>
    <t>1073~1080</t>
    <phoneticPr fontId="1" type="noConversion"/>
  </si>
  <si>
    <t>계춘</t>
    <phoneticPr fontId="1" type="noConversion"/>
  </si>
  <si>
    <t>호태</t>
    <phoneticPr fontId="1" type="noConversion"/>
  </si>
  <si>
    <t>1082~1086</t>
    <phoneticPr fontId="1" type="noConversion"/>
  </si>
  <si>
    <t>1087~1088</t>
    <phoneticPr fontId="1" type="noConversion"/>
  </si>
  <si>
    <t>진영/기영</t>
    <phoneticPr fontId="1" type="noConversion"/>
  </si>
  <si>
    <t>1089~1096</t>
    <phoneticPr fontId="1" type="noConversion"/>
  </si>
  <si>
    <t>상길</t>
    <phoneticPr fontId="1" type="noConversion"/>
  </si>
  <si>
    <t>1097~1098</t>
    <phoneticPr fontId="1" type="noConversion"/>
  </si>
  <si>
    <t>원수/삼수</t>
    <phoneticPr fontId="1" type="noConversion"/>
  </si>
  <si>
    <t>1099~1102</t>
    <phoneticPr fontId="1" type="noConversion"/>
  </si>
  <si>
    <t>두영/해영</t>
    <phoneticPr fontId="1" type="noConversion"/>
  </si>
  <si>
    <t>채아</t>
    <phoneticPr fontId="1" type="noConversion"/>
  </si>
  <si>
    <t>1104~1105</t>
    <phoneticPr fontId="1" type="noConversion"/>
  </si>
  <si>
    <t>추자/은희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</si>
  <si>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</si>
  <si>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</si>
  <si>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</si>
  <si>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창녕</t>
    <phoneticPr fontId="1" type="noConversion"/>
  </si>
  <si>
    <t>영록</t>
    <phoneticPr fontId="1" type="noConversion"/>
  </si>
  <si>
    <t>근진외</t>
    <phoneticPr fontId="1" type="noConversion"/>
  </si>
  <si>
    <t>서책</t>
    <phoneticPr fontId="1" type="noConversion"/>
  </si>
  <si>
    <t>교근</t>
    <phoneticPr fontId="1" type="noConversion"/>
  </si>
  <si>
    <t>영웅</t>
    <phoneticPr fontId="1" type="noConversion"/>
  </si>
  <si>
    <t>호찬/영찬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</si>
  <si>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</si>
  <si>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</si>
  <si>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</si>
  <si>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진용</t>
    <phoneticPr fontId="1" type="noConversion"/>
  </si>
  <si>
    <t>무현</t>
    <phoneticPr fontId="1" type="noConversion"/>
  </si>
  <si>
    <t>1205~1206</t>
    <phoneticPr fontId="1" type="noConversion"/>
  </si>
  <si>
    <t>광현</t>
    <phoneticPr fontId="1" type="noConversion"/>
  </si>
  <si>
    <t>1207~1209</t>
    <phoneticPr fontId="1" type="noConversion"/>
  </si>
  <si>
    <t>재길/은형/명환</t>
    <phoneticPr fontId="1" type="noConversion"/>
  </si>
  <si>
    <t>1210~1211</t>
    <phoneticPr fontId="1" type="noConversion"/>
  </si>
  <si>
    <t>재우</t>
    <phoneticPr fontId="1" type="noConversion"/>
  </si>
  <si>
    <t>1212~1215</t>
    <phoneticPr fontId="1" type="noConversion"/>
  </si>
  <si>
    <t>진수/세현</t>
    <phoneticPr fontId="1" type="noConversion"/>
  </si>
  <si>
    <t>진현</t>
    <phoneticPr fontId="1" type="noConversion"/>
  </si>
  <si>
    <t>1217~1221</t>
    <phoneticPr fontId="1" type="noConversion"/>
  </si>
  <si>
    <t>1222~1236</t>
    <phoneticPr fontId="1" type="noConversion"/>
  </si>
  <si>
    <t>1237~1239</t>
    <phoneticPr fontId="1" type="noConversion"/>
  </si>
  <si>
    <t>수현/문녀</t>
    <phoneticPr fontId="1" type="noConversion"/>
  </si>
  <si>
    <t>1240~1241</t>
    <phoneticPr fontId="1" type="noConversion"/>
  </si>
  <si>
    <t>덕균/부균</t>
    <phoneticPr fontId="1" type="noConversion"/>
  </si>
  <si>
    <t>1242~1246</t>
    <phoneticPr fontId="1" type="noConversion"/>
  </si>
  <si>
    <t>영호/지훈</t>
    <phoneticPr fontId="1" type="noConversion"/>
  </si>
  <si>
    <t>호관외11</t>
    <phoneticPr fontId="1" type="noConversion"/>
  </si>
  <si>
    <t>1248~1250</t>
    <phoneticPr fontId="1" type="noConversion"/>
  </si>
  <si>
    <t>봉균/용균</t>
    <phoneticPr fontId="1" type="noConversion"/>
  </si>
  <si>
    <t>하균/무현</t>
    <phoneticPr fontId="1" type="noConversion"/>
  </si>
  <si>
    <t>두균</t>
    <phoneticPr fontId="1" type="noConversion"/>
  </si>
  <si>
    <t>1253~1259</t>
    <phoneticPr fontId="1" type="noConversion"/>
  </si>
  <si>
    <t>치환/재석재현</t>
    <phoneticPr fontId="1" type="noConversion"/>
  </si>
  <si>
    <t>1260~1261</t>
    <phoneticPr fontId="1" type="noConversion"/>
  </si>
  <si>
    <t>정균/민균</t>
    <phoneticPr fontId="1" type="noConversion"/>
  </si>
  <si>
    <t>1262~1264</t>
    <phoneticPr fontId="1" type="noConversion"/>
  </si>
  <si>
    <t>재욱/재식</t>
    <phoneticPr fontId="1" type="noConversion"/>
  </si>
  <si>
    <t>1265~1267</t>
    <phoneticPr fontId="1" type="noConversion"/>
  </si>
  <si>
    <t>정기/영기</t>
    <phoneticPr fontId="1" type="noConversion"/>
  </si>
  <si>
    <t>준욱/병언</t>
    <phoneticPr fontId="1" type="noConversion"/>
  </si>
  <si>
    <t>1269~1270</t>
    <phoneticPr fontId="1" type="noConversion"/>
  </si>
  <si>
    <t>세환</t>
    <phoneticPr fontId="1" type="noConversion"/>
  </si>
  <si>
    <t>태장/택환</t>
    <phoneticPr fontId="1" type="noConversion"/>
  </si>
  <si>
    <t>1272~1277</t>
    <phoneticPr fontId="1" type="noConversion"/>
  </si>
  <si>
    <t>봉우/우균/무현</t>
    <phoneticPr fontId="1" type="noConversion"/>
  </si>
  <si>
    <t>석정희?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</si>
  <si>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</si>
  <si>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</si>
  <si>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</si>
  <si>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1287~1288</t>
    <phoneticPr fontId="1" type="noConversion"/>
  </si>
  <si>
    <t>안동/무현</t>
    <phoneticPr fontId="1" type="noConversion"/>
  </si>
  <si>
    <t>재호/인균</t>
    <phoneticPr fontId="1" type="noConversion"/>
  </si>
  <si>
    <t>재수/화균</t>
    <phoneticPr fontId="1" type="noConversion"/>
  </si>
  <si>
    <t>성주/호복</t>
    <phoneticPr fontId="1" type="noConversion"/>
  </si>
  <si>
    <t>호욱</t>
    <phoneticPr fontId="1" type="noConversion"/>
  </si>
  <si>
    <t>호원/호수</t>
    <phoneticPr fontId="1" type="noConversion"/>
  </si>
  <si>
    <t>호출/민수</t>
    <phoneticPr fontId="1" type="noConversion"/>
  </si>
  <si>
    <t>1293~1295</t>
    <phoneticPr fontId="1" type="noConversion"/>
  </si>
  <si>
    <t>혜정 인주</t>
    <phoneticPr fontId="1" type="noConversion"/>
  </si>
  <si>
    <t>1296~1298</t>
    <phoneticPr fontId="1" type="noConversion"/>
  </si>
  <si>
    <t>1299~1304</t>
    <phoneticPr fontId="1" type="noConversion"/>
  </si>
  <si>
    <t>재한 재식 태곤</t>
    <phoneticPr fontId="1" type="noConversion"/>
  </si>
  <si>
    <t>하란</t>
    <phoneticPr fontId="1" type="noConversion"/>
  </si>
  <si>
    <t>재기/호경배</t>
    <phoneticPr fontId="1" type="noConversion"/>
  </si>
  <si>
    <t>전기/효룡</t>
    <phoneticPr fontId="1" type="noConversion"/>
  </si>
  <si>
    <t>호수배</t>
    <phoneticPr fontId="1" type="noConversion"/>
  </si>
  <si>
    <t>1309~1312</t>
    <phoneticPr fontId="1" type="noConversion"/>
  </si>
  <si>
    <t>동길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</si>
  <si>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</si>
  <si>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</si>
  <si>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</si>
  <si>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종환</t>
    <phoneticPr fontId="1" type="noConversion"/>
  </si>
  <si>
    <t>1338~1339</t>
    <phoneticPr fontId="1" type="noConversion"/>
  </si>
  <si>
    <t>진삼/주연</t>
    <phoneticPr fontId="1" type="noConversion"/>
  </si>
  <si>
    <t>1340~1343</t>
    <phoneticPr fontId="1" type="noConversion"/>
  </si>
  <si>
    <t>명균/진우</t>
    <phoneticPr fontId="1" type="noConversion"/>
  </si>
  <si>
    <t>1344`1348</t>
    <phoneticPr fontId="1" type="noConversion"/>
  </si>
  <si>
    <t>윤환/용환</t>
    <phoneticPr fontId="1" type="noConversion"/>
  </si>
  <si>
    <t>1349~1351</t>
    <phoneticPr fontId="1" type="noConversion"/>
  </si>
  <si>
    <t>대전/석정식</t>
    <phoneticPr fontId="1" type="noConversion"/>
  </si>
  <si>
    <t>재호/용호</t>
    <phoneticPr fontId="1" type="noConversion"/>
  </si>
  <si>
    <t>1352~1353</t>
    <phoneticPr fontId="1" type="noConversion"/>
  </si>
  <si>
    <t>재수/재철화균</t>
    <phoneticPr fontId="1" type="noConversion"/>
  </si>
  <si>
    <t>호복</t>
    <phoneticPr fontId="1" type="noConversion"/>
  </si>
  <si>
    <t>세현/기옥</t>
    <phoneticPr fontId="1" type="noConversion"/>
  </si>
  <si>
    <t>창녕/대구</t>
    <phoneticPr fontId="1" type="noConversion"/>
  </si>
  <si>
    <t>진균</t>
    <phoneticPr fontId="1" type="noConversion"/>
  </si>
  <si>
    <t>삼수</t>
    <phoneticPr fontId="1" type="noConversion"/>
  </si>
  <si>
    <t>1357~1360</t>
    <phoneticPr fontId="1" type="noConversion"/>
  </si>
  <si>
    <t>판득</t>
    <phoneticPr fontId="1" type="noConversion"/>
  </si>
  <si>
    <t>민우</t>
    <phoneticPr fontId="1" type="noConversion"/>
  </si>
  <si>
    <t>재옥/길수</t>
    <phoneticPr fontId="1" type="noConversion"/>
  </si>
  <si>
    <t>성주 오도</t>
    <phoneticPr fontId="1" type="noConversion"/>
  </si>
  <si>
    <t>혜영/ 종출</t>
    <phoneticPr fontId="1" type="noConversion"/>
  </si>
  <si>
    <t>호경</t>
    <phoneticPr fontId="1" type="noConversion"/>
  </si>
  <si>
    <t>준호</t>
    <phoneticPr fontId="1" type="noConversion"/>
  </si>
  <si>
    <t>호춘</t>
    <phoneticPr fontId="1" type="noConversion"/>
  </si>
  <si>
    <t>소계</t>
    <phoneticPr fontId="1" type="noConversion"/>
  </si>
  <si>
    <t>경북 성주군 용암면 사곡1리53 석상길</t>
    <phoneticPr fontId="1" type="noConversion"/>
  </si>
  <si>
    <t>상동</t>
    <phoneticPr fontId="1" type="noConversion"/>
  </si>
  <si>
    <t>별첨</t>
    <phoneticPr fontId="1" type="noConversion"/>
  </si>
  <si>
    <t>대구광역시 남구 명덕로 236 보성상아멘션 103동 903호</t>
    <phoneticPr fontId="1" type="noConversion"/>
  </si>
  <si>
    <t>경기 화성시 석우동 푸르지오 107동 401호 ?성함</t>
    <phoneticPr fontId="1" type="noConversion"/>
  </si>
  <si>
    <t>010 6523 0898</t>
    <phoneticPr fontId="1" type="noConversion"/>
  </si>
  <si>
    <t xml:space="preserve"> 대구시 북구 검단로135 108동 115호㈜디에스테크노</t>
  </si>
  <si>
    <t>대구 달서구 두류동 475-3 석재옥</t>
  </si>
  <si>
    <t>대구시 달서구 용산서로9 태왕1차 103동502호</t>
  </si>
  <si>
    <t>경기도</t>
    <phoneticPr fontId="1" type="noConversion"/>
  </si>
  <si>
    <t>경기도 이천시 장호원읍 진암리 514 경기에스티로</t>
    <phoneticPr fontId="1" type="noConversion"/>
  </si>
  <si>
    <t>1~8</t>
    <phoneticPr fontId="1" type="noConversion"/>
  </si>
  <si>
    <t>효준</t>
    <phoneticPr fontId="1" type="noConversion"/>
  </si>
  <si>
    <t>족보 완납</t>
    <phoneticPr fontId="1" type="noConversion"/>
  </si>
  <si>
    <t>죽산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</si>
  <si>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</si>
  <si>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</si>
  <si>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</si>
  <si>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</si>
  <si>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</si>
  <si>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</si>
  <si>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</si>
  <si>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</si>
  <si>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</si>
  <si>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</si>
  <si>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</si>
  <si>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</si>
  <si>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</si>
  <si>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</si>
  <si>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</si>
  <si>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</si>
  <si>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</si>
  <si>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</si>
  <si>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</si>
  <si>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</si>
  <si>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</si>
  <si>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대균외</t>
    <phoneticPr fontId="1" type="noConversion"/>
  </si>
  <si>
    <t>78~87</t>
    <phoneticPr fontId="1" type="noConversion"/>
  </si>
  <si>
    <t>마흘</t>
    <phoneticPr fontId="1" type="noConversion"/>
  </si>
  <si>
    <t>도균외</t>
    <phoneticPr fontId="1" type="noConversion"/>
  </si>
  <si>
    <t>88~90</t>
    <phoneticPr fontId="1" type="noConversion"/>
  </si>
  <si>
    <t>무안</t>
    <phoneticPr fontId="1" type="noConversion"/>
  </si>
  <si>
    <t>청준외</t>
    <phoneticPr fontId="1" type="noConversion"/>
  </si>
  <si>
    <t>영태</t>
    <phoneticPr fontId="1" type="noConversion"/>
  </si>
  <si>
    <t>명호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</si>
  <si>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</si>
  <si>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</si>
  <si>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</si>
  <si>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105~107</t>
    <phoneticPr fontId="1" type="noConversion"/>
  </si>
  <si>
    <t>권균</t>
    <phoneticPr fontId="1" type="noConversion"/>
  </si>
  <si>
    <t>재민</t>
    <phoneticPr fontId="1" type="noConversion"/>
  </si>
  <si>
    <t>종규</t>
    <phoneticPr fontId="1" type="noConversion"/>
  </si>
  <si>
    <t>110~115</t>
    <phoneticPr fontId="1" type="noConversion"/>
  </si>
  <si>
    <t>희경</t>
    <phoneticPr fontId="1" type="noConversion"/>
  </si>
  <si>
    <t>116~122</t>
    <phoneticPr fontId="1" type="noConversion"/>
  </si>
  <si>
    <t>희주</t>
    <phoneticPr fontId="1" type="noConversion"/>
  </si>
  <si>
    <t>123~128</t>
    <phoneticPr fontId="1" type="noConversion"/>
  </si>
  <si>
    <t>마흘(과천)</t>
    <phoneticPr fontId="1" type="noConversion"/>
  </si>
  <si>
    <t>준식/우식</t>
    <phoneticPr fontId="1" type="noConversion"/>
  </si>
  <si>
    <t>129~240</t>
    <phoneticPr fontId="1" type="noConversion"/>
  </si>
  <si>
    <t>함안 가동</t>
    <phoneticPr fontId="1" type="noConversion"/>
  </si>
  <si>
    <t>철갑</t>
    <phoneticPr fontId="1" type="noConversion"/>
  </si>
  <si>
    <t>217-1,218-1</t>
    <phoneticPr fontId="1" type="noConversion"/>
  </si>
  <si>
    <t>정애</t>
    <phoneticPr fontId="1" type="noConversion"/>
  </si>
  <si>
    <t>200~206</t>
    <phoneticPr fontId="1" type="noConversion"/>
  </si>
  <si>
    <t>태균</t>
    <phoneticPr fontId="1" type="noConversion"/>
  </si>
  <si>
    <t>241~253</t>
    <phoneticPr fontId="1" type="noConversion"/>
  </si>
  <si>
    <t>금곡</t>
    <phoneticPr fontId="1" type="noConversion"/>
  </si>
  <si>
    <t>종윤</t>
    <phoneticPr fontId="1" type="noConversion"/>
  </si>
  <si>
    <t>254~256</t>
    <phoneticPr fontId="1" type="noConversion"/>
  </si>
  <si>
    <t>순근</t>
    <phoneticPr fontId="1" type="noConversion"/>
  </si>
  <si>
    <t>257~258</t>
    <phoneticPr fontId="1" type="noConversion"/>
  </si>
  <si>
    <t>부산</t>
    <phoneticPr fontId="1" type="noConversion"/>
  </si>
  <si>
    <t>점호</t>
    <phoneticPr fontId="1" type="noConversion"/>
  </si>
  <si>
    <t>259~261</t>
    <phoneticPr fontId="1" type="noConversion"/>
  </si>
  <si>
    <t>진우28</t>
    <phoneticPr fontId="1" type="noConversion"/>
  </si>
  <si>
    <t>262~264</t>
    <phoneticPr fontId="1" type="noConversion"/>
  </si>
  <si>
    <t>윤균</t>
    <phoneticPr fontId="1" type="noConversion"/>
  </si>
  <si>
    <t>365~370</t>
    <phoneticPr fontId="1" type="noConversion"/>
  </si>
  <si>
    <t>대구</t>
    <phoneticPr fontId="1" type="noConversion"/>
  </si>
  <si>
    <t>계성</t>
    <phoneticPr fontId="1" type="noConversion"/>
  </si>
  <si>
    <t>371~372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</si>
  <si>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</si>
  <si>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</si>
  <si>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</si>
  <si>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</si>
  <si>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</si>
  <si>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</si>
  <si>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</si>
  <si>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</si>
  <si>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</si>
  <si>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</si>
  <si>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</si>
  <si>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407~411</t>
    <phoneticPr fontId="1" type="noConversion"/>
  </si>
  <si>
    <t>준식</t>
    <phoneticPr fontId="1" type="noConversion"/>
  </si>
  <si>
    <t>412~416`</t>
    <phoneticPr fontId="1" type="noConversion"/>
  </si>
  <si>
    <t>호준</t>
    <phoneticPr fontId="1" type="noConversion"/>
  </si>
  <si>
    <t>417~421</t>
    <phoneticPr fontId="1" type="noConversion"/>
  </si>
  <si>
    <t>용준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</si>
  <si>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</si>
  <si>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</si>
  <si>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</si>
  <si>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</si>
  <si>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</si>
  <si>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남수</t>
    <phoneticPr fontId="1" type="noConversion"/>
  </si>
  <si>
    <t>436~439</t>
    <phoneticPr fontId="1" type="noConversion"/>
  </si>
  <si>
    <t>기준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</si>
  <si>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</si>
  <si>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</si>
  <si>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</si>
  <si>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</si>
  <si>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</si>
  <si>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</si>
  <si>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</si>
  <si>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</si>
  <si>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</si>
  <si>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</si>
  <si>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</si>
  <si>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</si>
  <si>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</si>
  <si>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</si>
  <si>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143 완납</t>
    <phoneticPr fontId="1" type="noConversion"/>
  </si>
  <si>
    <t>466~475</t>
    <phoneticPr fontId="1" type="noConversion"/>
  </si>
  <si>
    <t>기세</t>
    <phoneticPr fontId="1" type="noConversion"/>
  </si>
  <si>
    <t>정광</t>
    <phoneticPr fontId="1" type="noConversion"/>
  </si>
  <si>
    <t>476~519</t>
    <phoneticPr fontId="1" type="noConversion"/>
  </si>
  <si>
    <t>자인</t>
    <phoneticPr fontId="1" type="noConversion"/>
  </si>
  <si>
    <t>유진</t>
    <phoneticPr fontId="1" type="noConversion"/>
  </si>
  <si>
    <t>7/11 잔액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</si>
  <si>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</si>
  <si>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</si>
  <si>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</si>
  <si>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밀양</t>
    <phoneticPr fontId="1" type="noConversion"/>
  </si>
  <si>
    <t>만근</t>
    <phoneticPr fontId="1" type="noConversion"/>
  </si>
  <si>
    <t>준근</t>
    <phoneticPr fontId="1" type="noConversion"/>
  </si>
  <si>
    <t>600~601</t>
    <phoneticPr fontId="1" type="noConversion"/>
  </si>
  <si>
    <t>이근</t>
    <phoneticPr fontId="1" type="noConversion"/>
  </si>
  <si>
    <t>수근</t>
    <phoneticPr fontId="1" type="noConversion"/>
  </si>
  <si>
    <t>주호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</si>
  <si>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</si>
  <si>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</si>
  <si>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</si>
  <si>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</si>
  <si>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608~610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</si>
  <si>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</si>
  <si>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</si>
  <si>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</si>
  <si>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세관외</t>
    <phoneticPr fontId="1" type="noConversion"/>
  </si>
  <si>
    <t>621~626</t>
    <phoneticPr fontId="1" type="noConversion"/>
  </si>
  <si>
    <t>흥철</t>
    <phoneticPr fontId="1" type="noConversion"/>
  </si>
  <si>
    <t>627~630</t>
    <phoneticPr fontId="1" type="noConversion"/>
  </si>
  <si>
    <t>상수</t>
    <phoneticPr fontId="1" type="noConversion"/>
  </si>
  <si>
    <t>631~633</t>
    <phoneticPr fontId="1" type="noConversion"/>
  </si>
  <si>
    <t>재용</t>
    <phoneticPr fontId="1" type="noConversion"/>
  </si>
  <si>
    <t>정훈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</si>
  <si>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</si>
  <si>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</si>
  <si>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</si>
  <si>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</si>
  <si>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상훈</t>
    <phoneticPr fontId="1" type="noConversion"/>
  </si>
  <si>
    <t>642~644</t>
    <phoneticPr fontId="1" type="noConversion"/>
  </si>
  <si>
    <t>정철</t>
    <phoneticPr fontId="1" type="noConversion"/>
  </si>
  <si>
    <t>영준</t>
    <phoneticPr fontId="1" type="noConversion"/>
  </si>
  <si>
    <t>646~647</t>
    <phoneticPr fontId="1" type="noConversion"/>
  </si>
  <si>
    <t>상근</t>
    <phoneticPr fontId="1" type="noConversion"/>
  </si>
  <si>
    <t>648~651</t>
    <phoneticPr fontId="1" type="noConversion"/>
  </si>
  <si>
    <t>영근</t>
    <phoneticPr fontId="1" type="noConversion"/>
  </si>
  <si>
    <t>652~653</t>
    <phoneticPr fontId="1" type="noConversion"/>
  </si>
  <si>
    <t>656~659</t>
    <phoneticPr fontId="1" type="noConversion"/>
  </si>
  <si>
    <t>종현</t>
    <phoneticPr fontId="1" type="noConversion"/>
  </si>
  <si>
    <t>660~695</t>
    <phoneticPr fontId="1" type="noConversion"/>
  </si>
  <si>
    <t>동기</t>
    <phoneticPr fontId="1" type="noConversion"/>
  </si>
  <si>
    <t>696~701</t>
    <phoneticPr fontId="1" type="noConversion"/>
  </si>
  <si>
    <t>구암</t>
    <phoneticPr fontId="1" type="noConversion"/>
  </si>
  <si>
    <t>702~707</t>
    <phoneticPr fontId="1" type="noConversion"/>
  </si>
  <si>
    <t>상배</t>
    <phoneticPr fontId="1" type="noConversion"/>
  </si>
  <si>
    <t>708~715</t>
    <phoneticPr fontId="1" type="noConversion"/>
  </si>
  <si>
    <t>창훈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</si>
  <si>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</si>
  <si>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</si>
  <si>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</si>
  <si>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전액</t>
    <phoneticPr fontId="1" type="noConversion"/>
  </si>
  <si>
    <t>749~755</t>
    <phoneticPr fontId="1" type="noConversion"/>
  </si>
  <si>
    <t>합천</t>
    <phoneticPr fontId="1" type="noConversion"/>
  </si>
  <si>
    <t>경환</t>
    <phoneticPr fontId="1" type="noConversion"/>
  </si>
  <si>
    <t>756~758</t>
    <phoneticPr fontId="1" type="noConversion"/>
  </si>
  <si>
    <t>상환</t>
    <phoneticPr fontId="1" type="noConversion"/>
  </si>
  <si>
    <t>760~785</t>
    <phoneticPr fontId="1" type="noConversion"/>
  </si>
  <si>
    <t>종악</t>
    <phoneticPr fontId="1" type="noConversion"/>
  </si>
  <si>
    <t>786~797</t>
    <phoneticPr fontId="1" type="noConversion"/>
  </si>
  <si>
    <t>종악 2차</t>
    <phoneticPr fontId="1" type="noConversion"/>
  </si>
  <si>
    <t>진국</t>
    <phoneticPr fontId="1" type="noConversion"/>
  </si>
  <si>
    <t>수호</t>
    <phoneticPr fontId="1" type="noConversion"/>
  </si>
  <si>
    <t>800~807</t>
    <phoneticPr fontId="1" type="noConversion"/>
  </si>
  <si>
    <t>득정</t>
    <phoneticPr fontId="1" type="noConversion"/>
  </si>
  <si>
    <t>808~828</t>
    <phoneticPr fontId="1" type="noConversion"/>
  </si>
  <si>
    <t>종악3차</t>
    <phoneticPr fontId="1" type="noConversion"/>
  </si>
  <si>
    <t>828~829</t>
    <phoneticPr fontId="1" type="noConversion"/>
  </si>
  <si>
    <t>민승/경훈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</si>
  <si>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</si>
  <si>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</si>
  <si>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</si>
  <si>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930~1019</t>
    <phoneticPr fontId="1" type="noConversion"/>
  </si>
  <si>
    <t>삼균외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</si>
  <si>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</si>
  <si>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</si>
  <si>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</si>
  <si>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</si>
  <si>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</si>
  <si>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</si>
  <si>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1449~1460</t>
    <phoneticPr fontId="1" type="noConversion"/>
  </si>
  <si>
    <t>종악4차</t>
    <phoneticPr fontId="1" type="noConversion"/>
  </si>
  <si>
    <t>안양</t>
    <phoneticPr fontId="1" type="noConversion"/>
  </si>
  <si>
    <t>재성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</si>
  <si>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</si>
  <si>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</si>
  <si>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</si>
  <si>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1470~1488</t>
    <phoneticPr fontId="1" type="noConversion"/>
  </si>
  <si>
    <t>용주</t>
    <phoneticPr fontId="1" type="noConversion"/>
  </si>
  <si>
    <t>현보</t>
    <phoneticPr fontId="1" type="noConversion"/>
  </si>
  <si>
    <t>1490~1497</t>
    <phoneticPr fontId="1" type="noConversion"/>
  </si>
  <si>
    <t>석호</t>
    <phoneticPr fontId="1" type="noConversion"/>
  </si>
  <si>
    <t>대전</t>
    <phoneticPr fontId="1" type="noConversion"/>
  </si>
  <si>
    <t>명균</t>
    <phoneticPr fontId="1" type="noConversion"/>
  </si>
  <si>
    <t>1499~1536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</si>
  <si>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</si>
  <si>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</si>
  <si>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</si>
  <si>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향숙</t>
    <phoneticPr fontId="1" type="noConversion"/>
  </si>
  <si>
    <t>1544~1565</t>
    <phoneticPr fontId="1" type="noConversion"/>
  </si>
  <si>
    <t>희곤</t>
    <phoneticPr fontId="1" type="noConversion"/>
  </si>
  <si>
    <t>1566~1569</t>
    <phoneticPr fontId="1" type="noConversion"/>
  </si>
  <si>
    <t>희호</t>
    <phoneticPr fontId="1" type="noConversion"/>
  </si>
  <si>
    <t>민경</t>
    <phoneticPr fontId="1" type="noConversion"/>
  </si>
  <si>
    <t>1971~1977</t>
    <phoneticPr fontId="1" type="noConversion"/>
  </si>
  <si>
    <t>1978~1984</t>
    <phoneticPr fontId="1" type="noConversion"/>
  </si>
  <si>
    <t>1985~2007</t>
    <phoneticPr fontId="1" type="noConversion"/>
  </si>
  <si>
    <t>선일</t>
    <phoneticPr fontId="1" type="noConversion"/>
  </si>
  <si>
    <t>2008~2021</t>
    <phoneticPr fontId="1" type="noConversion"/>
  </si>
  <si>
    <t>2022~2030</t>
    <phoneticPr fontId="1" type="noConversion"/>
  </si>
  <si>
    <t>2031~2032</t>
    <phoneticPr fontId="1" type="noConversion"/>
  </si>
  <si>
    <t>재균</t>
    <phoneticPr fontId="1" type="noConversion"/>
  </si>
  <si>
    <t>교체</t>
    <phoneticPr fontId="1" type="noConversion"/>
  </si>
  <si>
    <t>2034~2035</t>
    <phoneticPr fontId="1" type="noConversion"/>
  </si>
  <si>
    <t>호도덕재</t>
    <phoneticPr fontId="1" type="noConversion"/>
  </si>
  <si>
    <t>2036~2041</t>
    <phoneticPr fontId="1" type="noConversion"/>
  </si>
  <si>
    <t>덕재</t>
    <phoneticPr fontId="1" type="noConversion"/>
  </si>
  <si>
    <t>2042~2043</t>
    <phoneticPr fontId="1" type="noConversion"/>
  </si>
  <si>
    <t>헌수</t>
    <phoneticPr fontId="1" type="noConversion"/>
  </si>
  <si>
    <t>종성</t>
    <phoneticPr fontId="1" type="noConversion"/>
  </si>
  <si>
    <t>2046~2050</t>
    <phoneticPr fontId="1" type="noConversion"/>
  </si>
  <si>
    <t>영준/영화</t>
    <phoneticPr fontId="1" type="noConversion"/>
  </si>
  <si>
    <t>용진</t>
    <phoneticPr fontId="1" type="noConversion"/>
  </si>
  <si>
    <t>제식</t>
    <phoneticPr fontId="1" type="noConversion"/>
  </si>
  <si>
    <t>2053~2055</t>
    <phoneticPr fontId="1" type="noConversion"/>
  </si>
  <si>
    <t>일균</t>
    <phoneticPr fontId="1" type="noConversion"/>
  </si>
  <si>
    <t>문봉</t>
    <phoneticPr fontId="1" type="noConversion"/>
  </si>
  <si>
    <t>2057~2060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</si>
  <si>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</si>
  <si>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</si>
  <si>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</si>
  <si>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현복</t>
    <phoneticPr fontId="1" type="noConversion"/>
  </si>
  <si>
    <t>2065~2069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</si>
  <si>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</si>
  <si>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</si>
  <si>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</si>
  <si>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2084~2085</t>
    <phoneticPr fontId="1" type="noConversion"/>
  </si>
  <si>
    <t>교준/진구</t>
    <phoneticPr fontId="1" type="noConversion"/>
  </si>
  <si>
    <t>칠원</t>
    <phoneticPr fontId="1" type="noConversion"/>
  </si>
  <si>
    <t>2086~2088</t>
    <phoneticPr fontId="1" type="noConversion"/>
  </si>
  <si>
    <t>2089~2090</t>
    <phoneticPr fontId="1" type="noConversion"/>
  </si>
  <si>
    <t>효준</t>
    <phoneticPr fontId="1" type="noConversion"/>
  </si>
  <si>
    <t>2091~2093</t>
    <phoneticPr fontId="1" type="noConversion"/>
  </si>
  <si>
    <t>창균</t>
    <phoneticPr fontId="1" type="noConversion"/>
  </si>
  <si>
    <t>2094~2106</t>
    <phoneticPr fontId="1" type="noConversion"/>
  </si>
  <si>
    <t>태군</t>
    <phoneticPr fontId="1" type="noConversion"/>
  </si>
  <si>
    <t>2117~2119</t>
    <phoneticPr fontId="1" type="noConversion"/>
  </si>
  <si>
    <t>의균/태군</t>
    <phoneticPr fontId="1" type="noConversion"/>
  </si>
  <si>
    <t>지윤</t>
    <phoneticPr fontId="1" type="noConversion"/>
  </si>
  <si>
    <t>2121~2124</t>
    <phoneticPr fontId="1" type="noConversion"/>
  </si>
  <si>
    <t>진동/재식</t>
    <phoneticPr fontId="1" type="noConversion"/>
  </si>
  <si>
    <t>지균</t>
    <phoneticPr fontId="1" type="noConversion"/>
  </si>
  <si>
    <t>2128~2130</t>
    <phoneticPr fontId="1" type="noConversion"/>
  </si>
  <si>
    <t>2154~2166</t>
    <phoneticPr fontId="1" type="noConversion"/>
  </si>
  <si>
    <t>현조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</si>
  <si>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</si>
  <si>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</si>
  <si>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</si>
  <si>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광준/호준</t>
    <phoneticPr fontId="1" type="noConversion"/>
  </si>
  <si>
    <t>세관</t>
    <phoneticPr fontId="1" type="noConversion"/>
  </si>
  <si>
    <t>대균</t>
    <phoneticPr fontId="1" type="noConversion"/>
  </si>
  <si>
    <t>동용</t>
    <phoneticPr fontId="1" type="noConversion"/>
  </si>
  <si>
    <t>2155~2158</t>
    <phoneticPr fontId="1" type="noConversion"/>
  </si>
  <si>
    <t>울산</t>
    <phoneticPr fontId="1" type="noConversion"/>
  </si>
  <si>
    <t>창호</t>
    <phoneticPr fontId="1" type="noConversion"/>
  </si>
  <si>
    <t>2160~2161</t>
    <phoneticPr fontId="1" type="noConversion"/>
  </si>
  <si>
    <t>상억/철욱</t>
    <phoneticPr fontId="1" type="noConversion"/>
  </si>
  <si>
    <t>수원</t>
    <phoneticPr fontId="1" type="noConversion"/>
  </si>
  <si>
    <t>홍벽</t>
    <phoneticPr fontId="1" type="noConversion"/>
  </si>
  <si>
    <t>2162~2169</t>
    <phoneticPr fontId="1" type="noConversion"/>
  </si>
  <si>
    <t>정균</t>
    <phoneticPr fontId="1" type="noConversion"/>
  </si>
  <si>
    <t>2121~2133</t>
    <phoneticPr fontId="1" type="noConversion"/>
  </si>
  <si>
    <t>진옥/수일</t>
    <phoneticPr fontId="1" type="noConversion"/>
  </si>
  <si>
    <t>진효</t>
    <phoneticPr fontId="1" type="noConversion"/>
  </si>
  <si>
    <t>진동</t>
    <phoneticPr fontId="1" type="noConversion"/>
  </si>
  <si>
    <t>2176~2177</t>
    <phoneticPr fontId="1" type="noConversion"/>
  </si>
  <si>
    <t>범석/형석</t>
    <phoneticPr fontId="1" type="noConversion"/>
  </si>
  <si>
    <t>종균</t>
    <phoneticPr fontId="1" type="noConversion"/>
  </si>
  <si>
    <t>진우</t>
    <phoneticPr fontId="1" type="noConversion"/>
  </si>
  <si>
    <t>2181~2183</t>
    <phoneticPr fontId="1" type="noConversion"/>
  </si>
  <si>
    <t>2184~2185</t>
    <phoneticPr fontId="1" type="noConversion"/>
  </si>
  <si>
    <t>미경</t>
    <phoneticPr fontId="1" type="noConversion"/>
  </si>
  <si>
    <t>2186~2194</t>
    <phoneticPr fontId="1" type="noConversion"/>
  </si>
  <si>
    <t>희섭</t>
    <phoneticPr fontId="1" type="noConversion"/>
  </si>
  <si>
    <t>주철</t>
    <phoneticPr fontId="1" type="noConversion"/>
  </si>
  <si>
    <t>2197~2200</t>
    <phoneticPr fontId="1" type="noConversion"/>
  </si>
  <si>
    <t>승균/희운</t>
    <phoneticPr fontId="1" type="noConversion"/>
  </si>
  <si>
    <t>2201~2213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</si>
  <si>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</si>
  <si>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</si>
  <si>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</si>
  <si>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2237~2239</t>
    <phoneticPr fontId="1" type="noConversion"/>
  </si>
  <si>
    <t>동훈</t>
    <phoneticPr fontId="1" type="noConversion"/>
  </si>
  <si>
    <t>2240~2245</t>
    <phoneticPr fontId="1" type="noConversion"/>
  </si>
  <si>
    <t>희만</t>
    <phoneticPr fontId="1" type="noConversion"/>
  </si>
  <si>
    <t>2246~2250</t>
    <phoneticPr fontId="1" type="noConversion"/>
  </si>
  <si>
    <t>우진</t>
    <phoneticPr fontId="1" type="noConversion"/>
  </si>
  <si>
    <t>희동</t>
    <phoneticPr fontId="1" type="noConversion"/>
  </si>
  <si>
    <t>서책</t>
    <phoneticPr fontId="1" type="noConversion"/>
  </si>
  <si>
    <t>2254`2293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</si>
  <si>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</si>
  <si>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</si>
  <si>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</si>
  <si>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</si>
  <si>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</si>
  <si>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</si>
  <si>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</si>
  <si>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</si>
  <si>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</si>
  <si>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</si>
  <si>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</si>
  <si>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</si>
  <si>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</si>
  <si>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</si>
  <si>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</si>
  <si>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</si>
  <si>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</si>
  <si>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윤순</t>
    <phoneticPr fontId="1" type="noConversion"/>
  </si>
  <si>
    <t>,190503</t>
    <phoneticPr fontId="1" type="noConversion"/>
  </si>
  <si>
    <t>진문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</si>
  <si>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</si>
  <si>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</si>
  <si>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</si>
  <si>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</si>
  <si>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</si>
  <si>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예강재/석계성</t>
    <phoneticPr fontId="1" type="noConversion"/>
  </si>
  <si>
    <t>우관</t>
    <phoneticPr fontId="1" type="noConversion"/>
  </si>
  <si>
    <t>율곡</t>
    <phoneticPr fontId="1" type="noConversion"/>
  </si>
  <si>
    <t>지민</t>
    <phoneticPr fontId="1" type="noConversion"/>
  </si>
  <si>
    <t>홍균</t>
    <phoneticPr fontId="1" type="noConversion"/>
  </si>
  <si>
    <t xml:space="preserve"> </t>
    <phoneticPr fontId="1" type="noConversion"/>
  </si>
  <si>
    <t>춘화</t>
    <phoneticPr fontId="1" type="noConversion"/>
  </si>
  <si>
    <t>합계</t>
    <phoneticPr fontId="1" type="noConversion"/>
  </si>
  <si>
    <t xml:space="preserve">경북 구미시 거양4길 27 </t>
    <phoneticPr fontId="19" type="noConversion"/>
  </si>
  <si>
    <t>010 3531 8002</t>
    <phoneticPr fontId="19" type="noConversion"/>
  </si>
  <si>
    <t>서울 송파구 문정로83(문정 래미안A)107동601호</t>
    <phoneticPr fontId="19" type="noConversion"/>
  </si>
  <si>
    <t>010 3765 6299</t>
    <phoneticPr fontId="1" type="noConversion"/>
  </si>
  <si>
    <t>경북 칠곡군 북삼읍 북산로200 휴먼시아 103동 1002호</t>
  </si>
  <si>
    <t>010 8317 0553</t>
    <phoneticPr fontId="1" type="noConversion"/>
  </si>
  <si>
    <t>서울 서대문구 이화여대8길6,2 104동 709호(북아현동 두산아파트)</t>
  </si>
  <si>
    <t>부산시  금정구 회천로 32-9 코사마트</t>
  </si>
  <si>
    <t>경기 의왕시 포일세거리로 93  306동 902호(포일동 포일숲속마을)</t>
    <phoneticPr fontId="1" type="noConversion"/>
  </si>
  <si>
    <t>대구 북구 구암로 180 구암동 동서영남아파트 101/305호</t>
    <phoneticPr fontId="1" type="noConversion"/>
  </si>
  <si>
    <t>(대구 북구 침산남로130  3차프르지오 102동 1008호</t>
  </si>
  <si>
    <t>경남 창원시 성산구 정동로162번길 31 (남산동) 대우A 201-509</t>
    <phoneticPr fontId="21" type="noConversion"/>
  </si>
  <si>
    <t>경남 창원시 마산회원구 구암서2길74-1 (구암동)</t>
    <phoneticPr fontId="21" type="noConversion"/>
  </si>
  <si>
    <t>010 3598 0642</t>
    <phoneticPr fontId="19" type="noConversion"/>
  </si>
  <si>
    <t>010 3598 0642</t>
    <phoneticPr fontId="19" type="noConversion"/>
  </si>
  <si>
    <t>서울시 광진구 아차산로36길 703동202호(자양3동 우성7차 아파트)</t>
    <phoneticPr fontId="1" type="noConversion"/>
  </si>
  <si>
    <t>010 9085 1935</t>
    <phoneticPr fontId="1" type="noConversion"/>
  </si>
  <si>
    <t>010 9831 9982</t>
    <phoneticPr fontId="1" type="noConversion"/>
  </si>
  <si>
    <t>010 4593 4591</t>
    <phoneticPr fontId="1" type="noConversion"/>
  </si>
  <si>
    <t>010 3859 6622</t>
    <phoneticPr fontId="1" type="noConversion"/>
  </si>
  <si>
    <t>010 8896 9911</t>
    <phoneticPr fontId="1" type="noConversion"/>
  </si>
  <si>
    <t>010 8590 4989</t>
    <phoneticPr fontId="1" type="noConversion"/>
  </si>
  <si>
    <t>경북 성주군 선남면 도흥동</t>
  </si>
  <si>
    <t>010 3540 0655</t>
    <phoneticPr fontId="1" type="noConversion"/>
  </si>
  <si>
    <t>경북 성주군 선남면 도흥 2리</t>
  </si>
  <si>
    <t>경북 영천시 미륵2길 16</t>
    <phoneticPr fontId="1" type="noConversion"/>
  </si>
  <si>
    <t>경북 영천시 미륵2길 16</t>
    <phoneticPr fontId="19" type="noConversion"/>
  </si>
  <si>
    <t>010 6580 6197</t>
    <phoneticPr fontId="1" type="noConversion"/>
  </si>
  <si>
    <t>010 3663 9408</t>
    <phoneticPr fontId="1" type="noConversion"/>
  </si>
  <si>
    <t>경북 경산시 남천면 관방로1190-1</t>
    <phoneticPr fontId="1" type="noConversion"/>
  </si>
  <si>
    <t>경북 경산시 남천면 관방로 1165</t>
    <phoneticPr fontId="1" type="noConversion"/>
  </si>
  <si>
    <t>경북 경산시 남천면 관방로 1186-3</t>
    <phoneticPr fontId="1" type="noConversion"/>
  </si>
  <si>
    <t>경남 밀양시 밀양대로 1755제일체미리아파트 104동 708호</t>
    <phoneticPr fontId="1" type="noConversion"/>
  </si>
  <si>
    <t>대구시 달서구용산로174용산우방타운103동 1001호</t>
    <phoneticPr fontId="1" type="noConversion"/>
  </si>
  <si>
    <t>경기도 수원시 팔달구 인계동 319-6 신반포아파트 103동 1004호</t>
    <phoneticPr fontId="1" type="noConversion"/>
  </si>
  <si>
    <t>석응재</t>
    <phoneticPr fontId="1" type="noConversion"/>
  </si>
  <si>
    <t>상동</t>
    <phoneticPr fontId="1" type="noConversion"/>
  </si>
  <si>
    <t>삼수</t>
    <phoneticPr fontId="1" type="noConversion"/>
  </si>
  <si>
    <t>010 4545 0665</t>
    <phoneticPr fontId="1" type="noConversion"/>
  </si>
  <si>
    <t>010 6523 0898</t>
    <phoneticPr fontId="1" type="noConversion"/>
  </si>
  <si>
    <t>010 2863 7192</t>
    <phoneticPr fontId="1" type="noConversion"/>
  </si>
  <si>
    <t>010 9085 1935</t>
    <phoneticPr fontId="1" type="noConversion"/>
  </si>
  <si>
    <t xml:space="preserve">경북 경산시 대동 11번지 석공인중개사 사무실 </t>
  </si>
  <si>
    <t>부산시 동래구 면장로20번길 동방그린빌라B동401호</t>
    <phoneticPr fontId="1" type="noConversion"/>
  </si>
  <si>
    <t>대구시 동구 신암로20길 39 신암청아람 107 1201</t>
  </si>
  <si>
    <t>010 8858 4782</t>
    <phoneticPr fontId="1" type="noConversion"/>
  </si>
  <si>
    <t>부산시 수영구 수영로665번길11(광안동삼흥토인월드)</t>
    <phoneticPr fontId="1" type="noConversion"/>
  </si>
  <si>
    <t>010 3167 7420</t>
    <phoneticPr fontId="1" type="noConversion"/>
  </si>
  <si>
    <t>010 4239 8700</t>
    <phoneticPr fontId="1" type="noConversion"/>
  </si>
  <si>
    <t>서울 광진구 구의강변로42 우성아파트 101동 806호</t>
    <phoneticPr fontId="21" type="noConversion"/>
  </si>
  <si>
    <t>010 8797 7918</t>
    <phoneticPr fontId="1" type="noConversion"/>
  </si>
  <si>
    <t>깅원도 홍천군 내면 구룡령로 4088</t>
    <phoneticPr fontId="19" type="noConversion"/>
  </si>
  <si>
    <t>경남 창녕군 이방면 신기길 132-6</t>
  </si>
  <si>
    <t>010 5235 4553</t>
    <phoneticPr fontId="1" type="noConversion"/>
  </si>
  <si>
    <t xml:space="preserve">서울시 양천구 중앙로25길 22 </t>
  </si>
  <si>
    <t>010 5235 4553</t>
    <phoneticPr fontId="1" type="noConversion"/>
  </si>
  <si>
    <t>총5질</t>
    <phoneticPr fontId="1" type="noConversion"/>
  </si>
  <si>
    <t>대구 달서구 용산로 160 (용산동, 우방죽전타운) 103-206</t>
    <phoneticPr fontId="21" type="noConversion"/>
  </si>
  <si>
    <t>010 2510 3233</t>
    <phoneticPr fontId="1" type="noConversion"/>
  </si>
  <si>
    <t>010 3797 0846</t>
    <phoneticPr fontId="1" type="noConversion"/>
  </si>
  <si>
    <t>서울 송파구 올림픽로 435(신천동, 파크리오) 220-120</t>
    <phoneticPr fontId="21" type="noConversion"/>
  </si>
  <si>
    <t>010 7168 5289</t>
    <phoneticPr fontId="1" type="noConversion"/>
  </si>
  <si>
    <t>부산 광역시 연제구 월드컵대로55 104동 3205호(연wp롯데케슬데시앙)</t>
    <phoneticPr fontId="1" type="noConversion"/>
  </si>
  <si>
    <t>010 3598 3373</t>
    <phoneticPr fontId="1" type="noConversion"/>
  </si>
  <si>
    <t>010 3010 9191</t>
    <phoneticPr fontId="1" type="noConversion"/>
  </si>
  <si>
    <t xml:space="preserve">  </t>
    <phoneticPr fontId="1" type="noConversion"/>
  </si>
  <si>
    <t>서울 서초구 반포대로58(서초아트자이)102동 603호</t>
    <phoneticPr fontId="1" type="noConversion"/>
  </si>
  <si>
    <t>010 9277 5226</t>
    <phoneticPr fontId="1" type="noConversion"/>
  </si>
  <si>
    <t>대구시 달서구 월곡로 291 (상인중석타운) 403</t>
    <phoneticPr fontId="19" type="noConversion"/>
  </si>
  <si>
    <t>경북 영천시 초일길 321-2</t>
    <phoneticPr fontId="19" type="noConversion"/>
  </si>
  <si>
    <t>010-4507-0278</t>
  </si>
  <si>
    <t>010-2674-7058</t>
    <phoneticPr fontId="19" type="noConversion"/>
  </si>
  <si>
    <t>경기 여주시 세종로 270(교동) 대학주유소</t>
    <phoneticPr fontId="21" type="noConversion"/>
  </si>
  <si>
    <t>010-8795-5888</t>
  </si>
  <si>
    <t>상동</t>
    <phoneticPr fontId="1" type="noConversion"/>
  </si>
  <si>
    <t>서울 강동구 고덕동 217 그라시움아파트 112동 1002호</t>
    <phoneticPr fontId="1" type="noConversion"/>
  </si>
  <si>
    <t>010 4827 5327</t>
    <phoneticPr fontId="1" type="noConversion"/>
  </si>
  <si>
    <t>부산시 부산진구 진사로 71 A80호 석정개</t>
    <phoneticPr fontId="1" type="noConversion"/>
  </si>
  <si>
    <t>경남 창원기 마산합포구 문화동14길 46 창포경민아파트 811호 석철준</t>
    <phoneticPr fontId="1" type="noConversion"/>
  </si>
  <si>
    <t>전5 반8 현덕주소로</t>
    <phoneticPr fontId="1" type="noConversion"/>
  </si>
  <si>
    <t>주소 별첨</t>
    <phoneticPr fontId="1" type="noConversion"/>
  </si>
  <si>
    <t>010 5001 4966</t>
    <phoneticPr fontId="1" type="noConversion"/>
  </si>
  <si>
    <t>주홍</t>
    <phoneticPr fontId="1" type="noConversion"/>
  </si>
  <si>
    <t>053 813 9268</t>
    <phoneticPr fontId="1" type="noConversion"/>
  </si>
  <si>
    <t>경산시 남천면 금곡1길 6</t>
    <phoneticPr fontId="1" type="noConversion"/>
  </si>
  <si>
    <t>010 5268 8392</t>
    <phoneticPr fontId="1" type="noConversion"/>
  </si>
  <si>
    <t xml:space="preserve">울산시 중구 유곡동 유곡푸르지오 106동703호 </t>
    <phoneticPr fontId="1" type="noConversion"/>
  </si>
  <si>
    <t>010 2502 1150</t>
    <phoneticPr fontId="1" type="noConversion"/>
  </si>
  <si>
    <t>010 3551 7999</t>
    <phoneticPr fontId="1" type="noConversion"/>
  </si>
  <si>
    <t>대진</t>
    <phoneticPr fontId="1" type="noConversion"/>
  </si>
  <si>
    <t>부산시 남구 용호동 동명로152번길 88B 103호 안성주택</t>
    <phoneticPr fontId="1" type="noConversion"/>
  </si>
  <si>
    <t>경기도 수원시 장안구 만석로159번길31(경남아너스빌)105동707호</t>
    <phoneticPr fontId="1" type="noConversion"/>
  </si>
  <si>
    <t>정태/태용</t>
    <phoneticPr fontId="1" type="noConversion"/>
  </si>
  <si>
    <t>*****</t>
    <phoneticPr fontId="1" type="noConversion"/>
  </si>
  <si>
    <t>희진</t>
    <phoneticPr fontId="1" type="noConversion"/>
  </si>
  <si>
    <t>011 833 2517</t>
    <phoneticPr fontId="1" type="noConversion"/>
  </si>
  <si>
    <t>654~655</t>
    <phoneticPr fontId="1" type="noConversion"/>
  </si>
  <si>
    <t>경균/봉진</t>
    <phoneticPr fontId="1" type="noConversion"/>
  </si>
  <si>
    <t>010 3801 7628</t>
    <phoneticPr fontId="1" type="noConversion"/>
  </si>
  <si>
    <t>010 4603 2459</t>
    <phoneticPr fontId="1" type="noConversion"/>
  </si>
  <si>
    <t>서울 구로구 고척동 264-5호</t>
    <phoneticPr fontId="1" type="noConversion"/>
  </si>
  <si>
    <t>010 3373 3464</t>
    <phoneticPr fontId="1" type="noConversion"/>
  </si>
  <si>
    <t>010 9945 9424</t>
    <phoneticPr fontId="1" type="noConversion"/>
  </si>
  <si>
    <t>대전시 서구 북수서로10 1동 1001호</t>
    <phoneticPr fontId="1" type="noConversion"/>
  </si>
  <si>
    <t>부산시 북구 만덕1로 104번길 29(덕천기비골 아파트0 106동 1204호</t>
    <phoneticPr fontId="1" type="noConversion"/>
  </si>
  <si>
    <t>010 2365 2880</t>
    <phoneticPr fontId="1" type="noConversion"/>
  </si>
  <si>
    <t>경남 밀양시 무안면 사명대사생가로 697-1</t>
    <phoneticPr fontId="1" type="noConversion"/>
  </si>
  <si>
    <t>장호</t>
    <phoneticPr fontId="1" type="noConversion"/>
  </si>
  <si>
    <t>경북 청도군 청도읍 상리길34-4</t>
    <phoneticPr fontId="1" type="noConversion"/>
  </si>
  <si>
    <t>진옥/수길</t>
    <phoneticPr fontId="1" type="noConversion"/>
  </si>
  <si>
    <t>010 8749 6364</t>
    <phoneticPr fontId="1" type="noConversion"/>
  </si>
  <si>
    <t>010 9655 0448</t>
    <phoneticPr fontId="1" type="noConversion"/>
  </si>
  <si>
    <t>경남 울산시 북구 중산서로19 오토밸리로줌파크 101동 1201</t>
    <phoneticPr fontId="1" type="noConversion"/>
  </si>
  <si>
    <t>경북 구미시 흥안로43,옥계동아타운 103동 302호</t>
    <phoneticPr fontId="1" type="noConversion"/>
  </si>
  <si>
    <t>010 3846 6391</t>
    <phoneticPr fontId="1" type="noConversion"/>
  </si>
  <si>
    <t>경남 밀양시 부북면 퇴로리2길 15호</t>
    <phoneticPr fontId="1" type="noConversion"/>
  </si>
  <si>
    <t>대구시 달서구 계대동문로123 성서 우방타운 106동 1703호 석 민도</t>
  </si>
  <si>
    <t>경남 합천군 율곡면 제내로 141</t>
    <phoneticPr fontId="1" type="noConversion"/>
  </si>
  <si>
    <t>주암</t>
    <phoneticPr fontId="1" type="noConversion"/>
  </si>
  <si>
    <t xml:space="preserve">경기도 용인시 기흥구 동백1로42 라풀리움119호 </t>
    <phoneticPr fontId="1" type="noConversion"/>
  </si>
  <si>
    <t>창인</t>
    <phoneticPr fontId="1" type="noConversion"/>
  </si>
  <si>
    <t>청도</t>
    <phoneticPr fontId="1" type="noConversion"/>
  </si>
  <si>
    <t>010 2011 5567</t>
    <phoneticPr fontId="1" type="noConversion"/>
  </si>
  <si>
    <t>010 9575 3815</t>
    <phoneticPr fontId="1" type="noConversion"/>
  </si>
  <si>
    <t>010 9575 3815</t>
    <phoneticPr fontId="1" type="noConversion"/>
  </si>
  <si>
    <t>별첨</t>
    <phoneticPr fontId="1" type="noConversion"/>
  </si>
  <si>
    <t>석무현님 귀하</t>
    <phoneticPr fontId="1" type="noConversion"/>
  </si>
  <si>
    <t>서울시 양천구 목동 서로 70. 목동아파트 218동 1107호</t>
    <phoneticPr fontId="1" type="noConversion"/>
  </si>
  <si>
    <t>석광현님 귀하</t>
    <phoneticPr fontId="1" type="noConversion"/>
  </si>
  <si>
    <t>대구시 북구 성북로 70. 침산화성파크드림 1005동 1501호</t>
    <phoneticPr fontId="1" type="noConversion"/>
  </si>
  <si>
    <t>석세현님 귀하</t>
    <phoneticPr fontId="1" type="noConversion"/>
  </si>
  <si>
    <t>경북 영주시 지천로 55번길 54(송림맨션 A-205호)</t>
    <phoneticPr fontId="1" type="noConversion"/>
  </si>
  <si>
    <t>석재현님 귀하</t>
    <phoneticPr fontId="1" type="noConversion"/>
  </si>
  <si>
    <t>경기도 이천시 장호원읍 서동대로 8572</t>
    <phoneticPr fontId="1" type="noConversion"/>
  </si>
  <si>
    <t>석덕균님 귀하</t>
    <phoneticPr fontId="1" type="noConversion"/>
  </si>
  <si>
    <t>경기도 안양시 만안구 박달로 498번길 28(101-1303호 우성아파트)</t>
    <phoneticPr fontId="1" type="noConversion"/>
  </si>
  <si>
    <t>석지훈님 귀하</t>
    <phoneticPr fontId="1" type="noConversion"/>
  </si>
  <si>
    <t>대구시 달서구 송현로 7길 9(화성파크드림 2단지 2102동 205호)</t>
    <phoneticPr fontId="1" type="noConversion"/>
  </si>
  <si>
    <t>석봉균님 귀하</t>
    <phoneticPr fontId="1" type="noConversion"/>
  </si>
  <si>
    <t>경기도 구리시 건원대로 56. 302동 1403호</t>
    <phoneticPr fontId="1" type="noConversion"/>
  </si>
  <si>
    <t>석하균님 귀하</t>
    <phoneticPr fontId="1" type="noConversion"/>
  </si>
  <si>
    <t>경기도 시흥시 은행로 243-17 청구아파트 101동 1502호</t>
    <phoneticPr fontId="1" type="noConversion"/>
  </si>
  <si>
    <t>지선희(석민균)님 귀하</t>
    <phoneticPr fontId="1" type="noConversion"/>
  </si>
  <si>
    <t>경북 안동시 옥동 768-1 세영아파트102동1301호</t>
    <phoneticPr fontId="1" type="noConversion"/>
  </si>
  <si>
    <t>석봉우님 귀하</t>
    <phoneticPr fontId="1" type="noConversion"/>
  </si>
  <si>
    <t>경기도 하남시 위례순환로 270. 그린파크푸르지오 6515동 603호</t>
    <phoneticPr fontId="1" type="noConversion"/>
  </si>
  <si>
    <t>석재현(석재윤)님 귀하</t>
    <phoneticPr fontId="1" type="noConversion"/>
  </si>
  <si>
    <t>석재호님 귀하</t>
    <phoneticPr fontId="1" type="noConversion"/>
  </si>
  <si>
    <t>경북 예천군 예천읍 대심3길 45-10. 문화연립 302호</t>
    <phoneticPr fontId="1" type="noConversion"/>
  </si>
  <si>
    <t>석인주님 귀하</t>
    <phoneticPr fontId="1" type="noConversion"/>
  </si>
  <si>
    <t>경북 경산시 진량읍 공단로 527(우방힐타운106동601호)</t>
    <phoneticPr fontId="1" type="noConversion"/>
  </si>
  <si>
    <t>석재원님 귀하</t>
    <phoneticPr fontId="1" type="noConversion"/>
  </si>
  <si>
    <t>경북 구미시 인동 36길 31 구평프르지오 102동 805호</t>
    <phoneticPr fontId="1" type="noConversion"/>
  </si>
  <si>
    <t>석재한님 귀하</t>
    <phoneticPr fontId="1" type="noConversion"/>
  </si>
  <si>
    <t>경기도 안산시 단원구 석수로138. 107동 2104호(안산메트로타운 푸르지오힐스테이트아파트)</t>
    <phoneticPr fontId="1" type="noConversion"/>
  </si>
  <si>
    <t>석재희(석재우)님 귀하</t>
    <phoneticPr fontId="1" type="noConversion"/>
  </si>
  <si>
    <t>석동길님 귀하</t>
    <phoneticPr fontId="1" type="noConversion"/>
  </si>
  <si>
    <t>충남 아산시 도고면 도고산로 641 신성산업</t>
    <phoneticPr fontId="1" type="noConversion"/>
  </si>
  <si>
    <t>경기도 군포시 번영로580 103동804호(신환아파트)</t>
    <phoneticPr fontId="1" type="noConversion"/>
  </si>
  <si>
    <t>석진삼(석주연)님 귀하</t>
    <phoneticPr fontId="1" type="noConversion"/>
  </si>
  <si>
    <t>서울시 노원구 덕릉로 113가길 23호 201호</t>
    <phoneticPr fontId="1" type="noConversion"/>
  </si>
  <si>
    <t>석재수님 귀하</t>
    <phoneticPr fontId="1" type="noConversion"/>
  </si>
  <si>
    <t>010-7647-3366</t>
    <phoneticPr fontId="1" type="noConversion"/>
  </si>
  <si>
    <t>010-3893-5816</t>
    <phoneticPr fontId="1" type="noConversion"/>
  </si>
  <si>
    <t>010-2524-9278</t>
    <phoneticPr fontId="1" type="noConversion"/>
  </si>
  <si>
    <t>010-3313-2383</t>
    <phoneticPr fontId="1" type="noConversion"/>
  </si>
  <si>
    <t>010-5348-4910</t>
    <phoneticPr fontId="1" type="noConversion"/>
  </si>
  <si>
    <t>010-8597-3870</t>
    <phoneticPr fontId="1" type="noConversion"/>
  </si>
  <si>
    <t>010-2405-3370</t>
    <phoneticPr fontId="1" type="noConversion"/>
  </si>
  <si>
    <t>010-6562-0049</t>
    <phoneticPr fontId="1" type="noConversion"/>
  </si>
  <si>
    <t>010-4909-0090</t>
    <phoneticPr fontId="1" type="noConversion"/>
  </si>
  <si>
    <t>010-9496-4745</t>
    <phoneticPr fontId="1" type="noConversion"/>
  </si>
  <si>
    <t>010-5485-4818</t>
    <phoneticPr fontId="1" type="noConversion"/>
  </si>
  <si>
    <t>010 8584 4576</t>
    <phoneticPr fontId="1" type="noConversion"/>
  </si>
  <si>
    <t>010 3529 6076</t>
    <phoneticPr fontId="1" type="noConversion"/>
  </si>
  <si>
    <t>010-9010-1539</t>
    <phoneticPr fontId="1" type="noConversion"/>
  </si>
  <si>
    <t>010-3248-3699</t>
    <phoneticPr fontId="1" type="noConversion"/>
  </si>
  <si>
    <t>010-3660-5163</t>
    <phoneticPr fontId="1" type="noConversion"/>
  </si>
  <si>
    <t>010-9254-5007</t>
    <phoneticPr fontId="1" type="noConversion"/>
  </si>
  <si>
    <t>010-8347-5544</t>
    <phoneticPr fontId="1" type="noConversion"/>
  </si>
  <si>
    <t>서책</t>
    <phoneticPr fontId="1" type="noConversion"/>
  </si>
  <si>
    <t>민균</t>
    <phoneticPr fontId="1" type="noConversion"/>
  </si>
  <si>
    <t>010 2584 5448</t>
    <phoneticPr fontId="1" type="noConversion"/>
  </si>
  <si>
    <t>경남 창원시 마산합포구 고방동 고방시장2길9 101동 801호</t>
    <phoneticPr fontId="19" type="noConversion"/>
  </si>
  <si>
    <t>진구/경준</t>
    <phoneticPr fontId="1" type="noConversion"/>
  </si>
  <si>
    <t>받지 않으려함</t>
    <phoneticPr fontId="1" type="noConversion"/>
  </si>
  <si>
    <t>t석주암 충북 제천시 신죽하로83-24 102동 901호(장락동 롯데캐슬)  석주헌: 경기도 화성시 동탄원천로 315-34 776동 1201호(이지더원아파트)</t>
    <phoneticPr fontId="1" type="noConversion"/>
  </si>
  <si>
    <t>수단비?</t>
    <phoneticPr fontId="1" type="noConversion"/>
  </si>
  <si>
    <t>자인문중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</si>
  <si>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</si>
  <si>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</si>
  <si>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</si>
  <si>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현조</t>
    <phoneticPr fontId="1" type="noConversion"/>
  </si>
  <si>
    <t>010 5368 9504</t>
    <phoneticPr fontId="1" type="noConversion"/>
  </si>
  <si>
    <t>현조</t>
    <phoneticPr fontId="1" type="noConversion"/>
  </si>
  <si>
    <t>창원시 성산구 동산로 115(상남동 대동아파트) 123동 603호</t>
    <phoneticPr fontId="1" type="noConversion"/>
  </si>
  <si>
    <t>010 2517 4904</t>
    <phoneticPr fontId="1" type="noConversion"/>
  </si>
  <si>
    <t>정균</t>
    <phoneticPr fontId="1" type="noConversion"/>
  </si>
  <si>
    <t>경북 청도군 청도읍 새마을 안길 15-6</t>
    <phoneticPr fontId="19" type="noConversion"/>
  </si>
  <si>
    <t>010 9109 5813</t>
    <phoneticPr fontId="1" type="noConversion"/>
  </si>
  <si>
    <t>경기도 과천시 향촌 1길 44</t>
    <phoneticPr fontId="1" type="noConversion"/>
  </si>
  <si>
    <t>환급금으로 대체</t>
    <phoneticPr fontId="1" type="noConversion"/>
  </si>
  <si>
    <t>경기도 광주시 중앙로320-7A동 401호(송정동 에스클레스2차</t>
    <phoneticPr fontId="1" type="noConversion"/>
  </si>
  <si>
    <t>010 2051 6202</t>
    <phoneticPr fontId="1" type="noConversion"/>
  </si>
  <si>
    <t>은수</t>
    <phoneticPr fontId="1" type="noConversion"/>
  </si>
  <si>
    <t>석호복 포함</t>
    <phoneticPr fontId="1" type="noConversion"/>
  </si>
  <si>
    <t>010 9828 5274</t>
    <phoneticPr fontId="1" type="noConversion"/>
  </si>
  <si>
    <t>경북 성주군 선남면 선노로 179-11</t>
    <phoneticPr fontId="1" type="noConversion"/>
  </si>
  <si>
    <t>010 9977 0060</t>
    <phoneticPr fontId="1" type="noConversion"/>
  </si>
  <si>
    <t>귀수/민수</t>
    <phoneticPr fontId="1" type="noConversion"/>
  </si>
  <si>
    <t>부산시 강서구 명지오션시티11로 51 퀸텀 아인슈타인 311-604</t>
    <phoneticPr fontId="1" type="noConversion"/>
  </si>
  <si>
    <t>대구시 수성구 명덕로455 롯데케슬102동 704호</t>
    <phoneticPr fontId="1" type="noConversion"/>
  </si>
  <si>
    <t>053 323 9721</t>
    <phoneticPr fontId="1" type="noConversion"/>
  </si>
  <si>
    <t>010 5036 8878</t>
    <phoneticPr fontId="1" type="noConversion"/>
  </si>
  <si>
    <t>서울 은평구 증산로 377-16 202호</t>
    <phoneticPr fontId="1" type="noConversion"/>
  </si>
  <si>
    <t>010 9828 5274</t>
    <phoneticPr fontId="1" type="noConversion"/>
  </si>
  <si>
    <t>경북 성주군 선남면 선ㅇ로 179-11</t>
    <phoneticPr fontId="1" type="noConversion"/>
  </si>
  <si>
    <t>010 3815 0031</t>
    <phoneticPr fontId="1" type="noConversion"/>
  </si>
  <si>
    <t>서울시 양천구 중앙로25길 22  총5질중 1질은 석기옥으로 경북 문경시 호서로 57 (점촌동, 북부맨션) 301</t>
    <phoneticPr fontId="1" type="noConversion"/>
  </si>
  <si>
    <t xml:space="preserve">경남 사천시 각산로10 삼천포초등학교 교장실 </t>
    <phoneticPr fontId="1" type="noConversion"/>
  </si>
  <si>
    <t>경북 분경시 영신로 7 점촌 농협 석성도 상무님   우)745-887</t>
    <phoneticPr fontId="1" type="noConversion"/>
  </si>
  <si>
    <t>대구</t>
    <phoneticPr fontId="1" type="noConversion"/>
  </si>
  <si>
    <t>경남 울산시 울주군 범서읍 구영리211-1 호반 베르디움 104동 1402호</t>
    <phoneticPr fontId="19" type="noConversion"/>
  </si>
  <si>
    <t>울산시 남구 달동118-2 현대2차 203동 1103호</t>
    <phoneticPr fontId="1" type="noConversion"/>
  </si>
  <si>
    <t>010 9176 9705</t>
    <phoneticPr fontId="1" type="noConversion"/>
  </si>
  <si>
    <t>서울 송파구 양재대로 1218 올림픽선수기자촌 243동 1002호</t>
    <phoneticPr fontId="1" type="noConversion"/>
  </si>
  <si>
    <t>1~5</t>
    <phoneticPr fontId="1" type="noConversion"/>
  </si>
  <si>
    <t>정태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</si>
  <si>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</si>
  <si>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</si>
  <si>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</si>
  <si>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</si>
  <si>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</si>
  <si>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</si>
  <si>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</si>
  <si>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38~39</t>
    <phoneticPr fontId="1" type="noConversion"/>
  </si>
  <si>
    <t>광승</t>
    <phoneticPr fontId="1" type="noConversion"/>
  </si>
  <si>
    <t>40~44</t>
    <phoneticPr fontId="1" type="noConversion"/>
  </si>
  <si>
    <t>봉희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</si>
  <si>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</si>
  <si>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</si>
  <si>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</si>
  <si>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57~60</t>
    <phoneticPr fontId="1" type="noConversion"/>
  </si>
  <si>
    <t>일찬</t>
    <phoneticPr fontId="1" type="noConversion"/>
  </si>
  <si>
    <t>61~62</t>
    <phoneticPr fontId="1" type="noConversion"/>
  </si>
  <si>
    <t>일봉/승훈</t>
    <phoneticPr fontId="1" type="noConversion"/>
  </si>
  <si>
    <t>서울</t>
    <phoneticPr fontId="1" type="noConversion"/>
  </si>
  <si>
    <t>창식</t>
    <phoneticPr fontId="1" type="noConversion"/>
  </si>
  <si>
    <t>65~66</t>
    <phoneticPr fontId="1" type="noConversion"/>
  </si>
  <si>
    <t>대전</t>
    <phoneticPr fontId="1" type="noConversion"/>
  </si>
  <si>
    <t>봉한</t>
    <phoneticPr fontId="1" type="noConversion"/>
  </si>
  <si>
    <t>소계</t>
    <phoneticPr fontId="1" type="noConversion"/>
  </si>
  <si>
    <t>010 3263 1199</t>
    <phoneticPr fontId="1" type="noConversion"/>
  </si>
  <si>
    <t>010 3263 1199</t>
    <phoneticPr fontId="1" type="noConversion"/>
  </si>
  <si>
    <t>010  4577  8431</t>
    <phoneticPr fontId="1" type="noConversion"/>
  </si>
  <si>
    <t>강원도 춘천시 옛경춘로 492  102동 904호(칠전대우1차 아파트)</t>
    <phoneticPr fontId="1" type="noConversion"/>
  </si>
  <si>
    <t>대전시 서구 계룡도 536번길9 한신아파트 106동 504호</t>
    <phoneticPr fontId="1" type="noConversion"/>
  </si>
  <si>
    <t>서울시 중구 신당동 304</t>
    <phoneticPr fontId="1" type="noConversion"/>
  </si>
  <si>
    <t>관성</t>
    <phoneticPr fontId="1" type="noConversion"/>
  </si>
  <si>
    <t>010 8702 5897</t>
    <phoneticPr fontId="1" type="noConversion"/>
  </si>
  <si>
    <t>10423  경기도 고양시 일산동구 노루목로80 306동401호</t>
    <phoneticPr fontId="1" type="noConversion"/>
  </si>
  <si>
    <t>윤주</t>
    <phoneticPr fontId="1" type="noConversion"/>
  </si>
  <si>
    <t>010 4229 9030</t>
    <phoneticPr fontId="1" type="noConversion"/>
  </si>
  <si>
    <t>대구시 북구 칠곡중앙대로630</t>
    <phoneticPr fontId="1" type="noConversion"/>
  </si>
  <si>
    <t>010 4803 6236</t>
    <phoneticPr fontId="1" type="noConversion"/>
  </si>
  <si>
    <t>경남 창영군 이방면 우만길37</t>
    <phoneticPr fontId="1" type="noConversion"/>
  </si>
  <si>
    <t>010 8594 0383</t>
    <phoneticPr fontId="1" type="noConversion"/>
  </si>
  <si>
    <t>010 3548 3997</t>
    <phoneticPr fontId="1" type="noConversion"/>
  </si>
  <si>
    <t>대구시 동구 신천동로 320 1동1108호(신세계아파트)</t>
    <phoneticPr fontId="1" type="noConversion"/>
  </si>
  <si>
    <t>동화</t>
    <phoneticPr fontId="1" type="noConversion"/>
  </si>
  <si>
    <t>붓산시 남구 남동천로30(문현동)</t>
    <phoneticPr fontId="1" type="noConversion"/>
  </si>
  <si>
    <t>010 3596 5684</t>
    <phoneticPr fontId="1" type="noConversion"/>
  </si>
  <si>
    <t>부산시 동구 초량6동 827번지 경희아파트309호</t>
    <phoneticPr fontId="1" type="noConversion"/>
  </si>
  <si>
    <t>대구시 서구 국채보상로46길 49-9(평리동)</t>
    <phoneticPr fontId="1" type="noConversion"/>
  </si>
  <si>
    <t>정영/정훈</t>
    <phoneticPr fontId="1" type="noConversion"/>
  </si>
  <si>
    <t>010 5557 0806</t>
    <phoneticPr fontId="1" type="noConversion"/>
  </si>
  <si>
    <t>010 3582 5300</t>
    <phoneticPr fontId="1" type="noConversion"/>
  </si>
  <si>
    <t>태국</t>
    <phoneticPr fontId="1" type="noConversion"/>
  </si>
  <si>
    <t>인천시 부평구 평천로 306번길 27. 정광아파트 나동 108호</t>
    <phoneticPr fontId="1" type="noConversion"/>
  </si>
  <si>
    <t>석태국님 귀하</t>
    <phoneticPr fontId="1" type="noConversion"/>
  </si>
  <si>
    <t>경남 양산시 물금읍 물금로57 이지더원5차 505동 2101호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</si>
</sst>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Book Antiqua"/>
      <family val="1"/>
    </font>
    <font>
      <sz val="10"/>
      <color rgb="FF000000"/>
      <name val="바탕"/>
      <family val="1"/>
      <charset val="129"/>
    </font>
    <font>
      <sz val="10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name val="돋움"/>
      <family val="3"/>
      <charset val="129"/>
    </font>
    <font>
      <sz val="12"/>
      <color rgb="FF0000CC"/>
      <name val="궁서체"/>
      <family val="1"/>
      <charset val="129"/>
    </font>
    <font>
      <sz val="6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1" fontId="0" fillId="0" borderId="33" xfId="0" applyNumberFormat="1" applyBorder="1">
      <alignment vertical="center"/>
    </xf>
    <xf numFmtId="0" fontId="8" fillId="0" borderId="33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19" xfId="1" applyFont="1" applyBorder="1">
      <alignment vertical="center"/>
    </xf>
    <xf numFmtId="41" fontId="2" fillId="0" borderId="23" xfId="1" applyFont="1" applyBorder="1">
      <alignment vertical="center"/>
    </xf>
    <xf numFmtId="41" fontId="4" fillId="0" borderId="13" xfId="1" applyFont="1" applyBorder="1" applyAlignment="1">
      <alignment horizontal="center" vertical="center"/>
    </xf>
    <xf numFmtId="41" fontId="0" fillId="0" borderId="34" xfId="1" applyFont="1" applyBorder="1">
      <alignment vertical="center"/>
    </xf>
    <xf numFmtId="41" fontId="0" fillId="0" borderId="33" xfId="0" applyNumberForma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6" xfId="0" applyFill="1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41" fontId="0" fillId="0" borderId="20" xfId="1" applyFont="1" applyBorder="1">
      <alignment vertical="center"/>
    </xf>
    <xf numFmtId="41" fontId="0" fillId="0" borderId="20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19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19" xfId="0" applyNumberFormat="1" applyBorder="1">
      <alignment vertical="center"/>
    </xf>
    <xf numFmtId="0" fontId="10" fillId="0" borderId="0" xfId="0" applyFont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41" fontId="0" fillId="0" borderId="39" xfId="1" applyFont="1" applyBorder="1">
      <alignment vertical="center"/>
    </xf>
    <xf numFmtId="41" fontId="0" fillId="0" borderId="36" xfId="1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3" xfId="0" applyBorder="1">
      <alignment vertical="center"/>
    </xf>
    <xf numFmtId="0" fontId="11" fillId="0" borderId="0" xfId="0" applyFont="1">
      <alignment vertical="center"/>
    </xf>
    <xf numFmtId="0" fontId="6" fillId="0" borderId="34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11" fillId="0" borderId="33" xfId="0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0" fontId="11" fillId="0" borderId="34" xfId="0" applyFont="1" applyBorder="1">
      <alignment vertical="center"/>
    </xf>
    <xf numFmtId="0" fontId="11" fillId="0" borderId="43" xfId="0" applyFont="1" applyBorder="1">
      <alignment vertical="center"/>
    </xf>
    <xf numFmtId="41" fontId="0" fillId="0" borderId="19" xfId="0" applyNumberFormat="1" applyBorder="1">
      <alignment vertical="center"/>
    </xf>
    <xf numFmtId="41" fontId="5" fillId="0" borderId="10" xfId="1" applyFont="1" applyBorder="1">
      <alignment vertical="center"/>
    </xf>
    <xf numFmtId="41" fontId="0" fillId="0" borderId="30" xfId="1" applyFont="1" applyBorder="1" applyAlignment="1">
      <alignment horizontal="right" vertical="center"/>
    </xf>
    <xf numFmtId="41" fontId="0" fillId="0" borderId="30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39" xfId="0" applyFill="1" applyBorder="1">
      <alignment vertical="center"/>
    </xf>
    <xf numFmtId="41" fontId="0" fillId="0" borderId="0" xfId="1" applyFont="1" applyBorder="1">
      <alignment vertical="center"/>
    </xf>
    <xf numFmtId="176" fontId="0" fillId="0" borderId="0" xfId="0" applyNumberFormat="1" applyBorder="1">
      <alignment vertical="center"/>
    </xf>
    <xf numFmtId="0" fontId="0" fillId="0" borderId="22" xfId="0" applyBorder="1">
      <alignment vertical="center"/>
    </xf>
    <xf numFmtId="0" fontId="2" fillId="0" borderId="23" xfId="0" applyFont="1" applyBorder="1" applyAlignment="1">
      <alignment horizontal="center" vertical="center"/>
    </xf>
    <xf numFmtId="41" fontId="12" fillId="0" borderId="20" xfId="1" applyFont="1" applyBorder="1">
      <alignment vertical="center"/>
    </xf>
    <xf numFmtId="41" fontId="12" fillId="0" borderId="7" xfId="1" applyFont="1" applyBorder="1">
      <alignment vertical="center"/>
    </xf>
    <xf numFmtId="41" fontId="12" fillId="0" borderId="8" xfId="1" applyFont="1" applyBorder="1">
      <alignment vertical="center"/>
    </xf>
    <xf numFmtId="0" fontId="0" fillId="0" borderId="40" xfId="0" applyFill="1" applyBorder="1">
      <alignment vertical="center"/>
    </xf>
    <xf numFmtId="0" fontId="0" fillId="0" borderId="44" xfId="0" applyBorder="1">
      <alignment vertical="center"/>
    </xf>
    <xf numFmtId="0" fontId="0" fillId="0" borderId="19" xfId="0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41" fontId="2" fillId="0" borderId="20" xfId="1" applyFont="1" applyBorder="1">
      <alignment vertical="center"/>
    </xf>
    <xf numFmtId="41" fontId="4" fillId="0" borderId="9" xfId="1" applyFont="1" applyBorder="1" applyAlignment="1">
      <alignment horizontal="center" vertical="center"/>
    </xf>
    <xf numFmtId="41" fontId="0" fillId="0" borderId="40" xfId="1" applyFont="1" applyBorder="1">
      <alignment vertical="center"/>
    </xf>
    <xf numFmtId="41" fontId="0" fillId="0" borderId="38" xfId="1" applyFont="1" applyBorder="1">
      <alignment vertical="center"/>
    </xf>
    <xf numFmtId="176" fontId="0" fillId="0" borderId="36" xfId="0" applyNumberFormat="1" applyFill="1" applyBorder="1">
      <alignment vertical="center"/>
    </xf>
    <xf numFmtId="41" fontId="0" fillId="0" borderId="0" xfId="1" applyFont="1" applyFill="1" applyBorder="1">
      <alignment vertical="center"/>
    </xf>
    <xf numFmtId="0" fontId="13" fillId="0" borderId="0" xfId="0" applyFont="1">
      <alignment vertical="center"/>
    </xf>
    <xf numFmtId="0" fontId="0" fillId="0" borderId="40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25" xfId="0" applyFont="1" applyBorder="1">
      <alignment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5" xfId="0" applyFont="1" applyFill="1" applyBorder="1">
      <alignment vertical="center"/>
    </xf>
    <xf numFmtId="0" fontId="0" fillId="0" borderId="25" xfId="0" applyBorder="1">
      <alignment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5" xfId="0" applyFont="1" applyFill="1" applyBorder="1">
      <alignment vertical="center"/>
    </xf>
    <xf numFmtId="41" fontId="14" fillId="2" borderId="35" xfId="1" applyFont="1" applyFill="1" applyBorder="1">
      <alignment vertical="center"/>
    </xf>
    <xf numFmtId="0" fontId="2" fillId="0" borderId="3" xfId="0" applyFont="1" applyBorder="1">
      <alignment vertical="center"/>
    </xf>
    <xf numFmtId="41" fontId="2" fillId="0" borderId="25" xfId="1" applyFont="1" applyBorder="1">
      <alignment vertical="center"/>
    </xf>
    <xf numFmtId="41" fontId="14" fillId="2" borderId="35" xfId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9" xfId="0" applyFill="1" applyBorder="1">
      <alignment vertical="center"/>
    </xf>
    <xf numFmtId="41" fontId="14" fillId="3" borderId="35" xfId="1" applyFont="1" applyFill="1" applyBorder="1">
      <alignment vertical="center"/>
    </xf>
    <xf numFmtId="0" fontId="15" fillId="2" borderId="37" xfId="0" applyFont="1" applyFill="1" applyBorder="1">
      <alignment vertical="center"/>
    </xf>
    <xf numFmtId="0" fontId="0" fillId="3" borderId="35" xfId="0" applyFill="1" applyBorder="1">
      <alignment vertical="center"/>
    </xf>
    <xf numFmtId="0" fontId="0" fillId="3" borderId="35" xfId="0" applyFill="1" applyBorder="1" applyAlignment="1">
      <alignment horizontal="center" vertical="center"/>
    </xf>
    <xf numFmtId="0" fontId="0" fillId="3" borderId="35" xfId="0" applyFill="1" applyBorder="1" applyAlignment="1">
      <alignment horizontal="right" vertical="center"/>
    </xf>
    <xf numFmtId="0" fontId="0" fillId="3" borderId="27" xfId="0" applyFill="1" applyBorder="1">
      <alignment vertical="center"/>
    </xf>
    <xf numFmtId="41" fontId="0" fillId="3" borderId="19" xfId="1" applyFont="1" applyFill="1" applyBorder="1">
      <alignment vertical="center"/>
    </xf>
    <xf numFmtId="41" fontId="0" fillId="3" borderId="0" xfId="1" applyFont="1" applyFill="1">
      <alignment vertical="center"/>
    </xf>
    <xf numFmtId="176" fontId="0" fillId="3" borderId="27" xfId="0" applyNumberFormat="1" applyFill="1" applyBorder="1">
      <alignment vertical="center"/>
    </xf>
    <xf numFmtId="41" fontId="0" fillId="3" borderId="0" xfId="1" applyFont="1" applyFill="1" applyAlignment="1">
      <alignment vertical="center"/>
    </xf>
    <xf numFmtId="0" fontId="9" fillId="0" borderId="35" xfId="0" applyFont="1" applyBorder="1">
      <alignment vertical="center"/>
    </xf>
    <xf numFmtId="0" fontId="9" fillId="2" borderId="35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47" xfId="0" applyFont="1" applyBorder="1">
      <alignment vertical="center"/>
    </xf>
    <xf numFmtId="41" fontId="14" fillId="0" borderId="35" xfId="1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48" xfId="0" applyFont="1" applyBorder="1" applyAlignment="1">
      <alignment horizontal="justify" vertical="center" wrapText="1"/>
    </xf>
    <xf numFmtId="0" fontId="18" fillId="4" borderId="49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18" fillId="4" borderId="50" xfId="0" applyFont="1" applyFill="1" applyBorder="1" applyAlignment="1">
      <alignment horizontal="justify" vertical="center" wrapText="1"/>
    </xf>
    <xf numFmtId="0" fontId="16" fillId="4" borderId="51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2" fillId="5" borderId="6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0" fillId="5" borderId="36" xfId="0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" fontId="0" fillId="0" borderId="0" xfId="0" applyNumberFormat="1">
      <alignment vertical="center"/>
    </xf>
    <xf numFmtId="0" fontId="20" fillId="4" borderId="52" xfId="0" applyFont="1" applyFill="1" applyBorder="1" applyAlignment="1">
      <alignment horizontal="justify" vertical="center" wrapText="1"/>
    </xf>
    <xf numFmtId="0" fontId="20" fillId="4" borderId="49" xfId="0" applyFont="1" applyFill="1" applyBorder="1" applyAlignment="1">
      <alignment horizontal="justify" vertical="center" wrapText="1"/>
    </xf>
    <xf numFmtId="0" fontId="20" fillId="4" borderId="48" xfId="0" applyFont="1" applyFill="1" applyBorder="1" applyAlignment="1">
      <alignment horizontal="justify" vertical="center" wrapText="1"/>
    </xf>
    <xf numFmtId="0" fontId="18" fillId="4" borderId="53" xfId="0" applyFont="1" applyFill="1" applyBorder="1" applyAlignment="1">
      <alignment horizontal="justify" vertical="center" wrapText="1"/>
    </xf>
    <xf numFmtId="0" fontId="18" fillId="4" borderId="54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20" fillId="4" borderId="55" xfId="0" applyFont="1" applyFill="1" applyBorder="1" applyAlignment="1">
      <alignment horizontal="justify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19" xfId="0" applyBorder="1">
      <alignment vertical="center"/>
    </xf>
    <xf numFmtId="41" fontId="0" fillId="0" borderId="19" xfId="1" applyFont="1" applyBorder="1">
      <alignment vertical="center"/>
    </xf>
    <xf numFmtId="41" fontId="0" fillId="0" borderId="0" xfId="1" applyFont="1">
      <alignment vertical="center"/>
    </xf>
    <xf numFmtId="0" fontId="0" fillId="0" borderId="0" xfId="0" applyFill="1" applyBorder="1">
      <alignment vertical="center"/>
    </xf>
    <xf numFmtId="41" fontId="0" fillId="0" borderId="0" xfId="1" applyFont="1" applyFill="1" applyBorder="1">
      <alignment vertical="center"/>
    </xf>
    <xf numFmtId="0" fontId="22" fillId="0" borderId="19" xfId="0" applyFont="1" applyBorder="1">
      <alignment vertical="center"/>
    </xf>
    <xf numFmtId="0" fontId="22" fillId="0" borderId="35" xfId="0" applyFont="1" applyBorder="1" applyAlignment="1">
      <alignment horizontal="center" vertical="center"/>
    </xf>
    <xf numFmtId="0" fontId="22" fillId="0" borderId="35" xfId="0" applyNumberFormat="1" applyFont="1" applyFill="1" applyBorder="1" applyAlignment="1" applyProtection="1">
      <alignment vertical="center"/>
    </xf>
    <xf numFmtId="176" fontId="22" fillId="0" borderId="35" xfId="0" applyNumberFormat="1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5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0" fillId="4" borderId="50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20BB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140"/>
  <sheetViews>
    <sheetView zoomScale="85" zoomScaleNormal="85" workbookViewId="0">
      <pane xSplit="19" ySplit="3" topLeftCell="V135" activePane="bottomRight" state="frozen"/>
      <selection pane="topRight" activeCell="R1" sqref="R1"/>
      <selection pane="bottomLeft" activeCell="A4" sqref="A4"/>
      <selection pane="bottomRight" activeCell="O114" sqref="O114"/>
    </sheetView>
  </sheetViews>
  <sheetFormatPr defaultRowHeight="20.25" customHeight="1" x14ac:dyDescent="0.45"/>
  <cols>
    <col min="1" max="2" width="11" customWidth="1"/>
    <col min="4" max="4" width="8.83203125" style="38" customWidth="1"/>
    <col min="5" max="8" width="8.83203125" style="24" customWidth="1"/>
    <col min="9" max="9" width="8.83203125" style="32" customWidth="1"/>
    <col min="10" max="11" width="8.83203125" style="24" customWidth="1"/>
    <col min="12" max="12" width="8.83203125" style="32" customWidth="1"/>
    <col min="13" max="14" width="8.83203125" style="24" customWidth="1"/>
    <col min="15" max="15" width="8.83203125" style="35" customWidth="1"/>
    <col min="16" max="16" width="17.08203125" style="35" bestFit="1" customWidth="1"/>
    <col min="17" max="17" width="66.08203125" style="35" customWidth="1"/>
    <col min="18" max="18" width="9.83203125" style="35" customWidth="1"/>
    <col min="19" max="20" width="10" customWidth="1"/>
  </cols>
  <sheetData>
    <row r="1" spans="1:19" s="1" customFormat="1" ht="20.25" customHeight="1" thickBot="1" x14ac:dyDescent="0.5">
      <c r="A1" s="20" t="s">
        <v>20</v>
      </c>
      <c r="B1" s="20"/>
      <c r="C1" s="2"/>
      <c r="D1" s="4"/>
      <c r="E1" s="22"/>
      <c r="F1" s="22"/>
      <c r="G1" s="26"/>
      <c r="H1" s="22"/>
      <c r="I1" s="30"/>
      <c r="J1" s="22"/>
      <c r="K1" s="22"/>
      <c r="L1" s="30"/>
      <c r="M1" s="22"/>
      <c r="N1" s="22"/>
      <c r="O1" s="34"/>
      <c r="P1" s="34"/>
      <c r="Q1" s="34"/>
      <c r="R1" s="34"/>
    </row>
    <row r="2" spans="1:19" s="1" customFormat="1" ht="20.25" customHeight="1" thickBot="1" x14ac:dyDescent="0.5">
      <c r="A2" s="13" t="s">
        <v>13</v>
      </c>
      <c r="B2" s="13" t="s">
        <v>30</v>
      </c>
      <c r="C2" s="37" t="s">
        <v>19</v>
      </c>
      <c r="D2" s="4" t="s">
        <v>0</v>
      </c>
      <c r="E2" s="212" t="s">
        <v>9</v>
      </c>
      <c r="F2" s="213"/>
      <c r="G2" s="213"/>
      <c r="H2" s="214"/>
      <c r="I2" s="31"/>
      <c r="J2" s="27" t="s">
        <v>4</v>
      </c>
      <c r="K2" s="33"/>
      <c r="L2" s="31"/>
      <c r="M2" s="27" t="s">
        <v>8</v>
      </c>
      <c r="N2" s="27"/>
      <c r="O2" s="39"/>
      <c r="P2" s="39"/>
      <c r="Q2" s="39"/>
      <c r="R2" s="39" t="s">
        <v>11</v>
      </c>
      <c r="S2" s="6"/>
    </row>
    <row r="3" spans="1:19" s="3" customFormat="1" ht="20.25" customHeight="1" thickBot="1" x14ac:dyDescent="0.5">
      <c r="A3" s="14" t="s">
        <v>14</v>
      </c>
      <c r="B3" s="14"/>
      <c r="C3" s="21"/>
      <c r="D3" s="5" t="s">
        <v>22</v>
      </c>
      <c r="E3" s="29" t="s">
        <v>12</v>
      </c>
      <c r="F3" s="23" t="s">
        <v>1</v>
      </c>
      <c r="G3" s="23" t="s">
        <v>2</v>
      </c>
      <c r="H3" s="28" t="s">
        <v>3</v>
      </c>
      <c r="I3" s="23" t="s">
        <v>16</v>
      </c>
      <c r="J3" s="23" t="s">
        <v>18</v>
      </c>
      <c r="K3" s="28" t="s">
        <v>17</v>
      </c>
      <c r="L3" s="23" t="s">
        <v>5</v>
      </c>
      <c r="M3" s="23" t="s">
        <v>6</v>
      </c>
      <c r="N3" s="28" t="s">
        <v>7</v>
      </c>
      <c r="O3" s="17"/>
      <c r="P3" s="142" t="s">
        <v>792</v>
      </c>
      <c r="Q3" s="142" t="s">
        <v>793</v>
      </c>
      <c r="R3" s="40" t="s">
        <v>15</v>
      </c>
      <c r="S3" s="19" t="s">
        <v>10</v>
      </c>
    </row>
    <row r="4" spans="1:19" ht="20.25" customHeight="1" x14ac:dyDescent="0.45">
      <c r="B4">
        <v>1</v>
      </c>
      <c r="C4" t="s">
        <v>34</v>
      </c>
      <c r="D4" s="38" t="s">
        <v>46</v>
      </c>
      <c r="E4" s="24">
        <v>1</v>
      </c>
      <c r="H4" s="24">
        <v>1</v>
      </c>
      <c r="I4" s="32">
        <v>1</v>
      </c>
      <c r="K4" s="24">
        <v>2</v>
      </c>
      <c r="P4" s="163"/>
      <c r="Q4" s="163" t="s">
        <v>915</v>
      </c>
    </row>
    <row r="5" spans="1:19" ht="20.25" customHeight="1" x14ac:dyDescent="0.45">
      <c r="B5" s="155">
        <v>2</v>
      </c>
      <c r="C5" s="155"/>
      <c r="D5" s="156" t="s">
        <v>35</v>
      </c>
      <c r="E5" s="157">
        <v>3</v>
      </c>
      <c r="F5" s="157"/>
      <c r="G5" s="157"/>
      <c r="H5" s="157">
        <v>3</v>
      </c>
      <c r="I5" s="157">
        <v>3</v>
      </c>
      <c r="J5" s="157"/>
      <c r="K5" s="157">
        <v>6</v>
      </c>
      <c r="L5" s="157"/>
      <c r="M5" s="157">
        <v>1</v>
      </c>
      <c r="N5" s="157"/>
      <c r="O5" s="155"/>
      <c r="P5" s="163" t="s">
        <v>913</v>
      </c>
      <c r="Q5" s="163" t="s">
        <v>914</v>
      </c>
    </row>
    <row r="6" spans="1:19" ht="20.25" customHeight="1" x14ac:dyDescent="0.45">
      <c r="B6" s="155">
        <v>3</v>
      </c>
      <c r="C6" s="155"/>
      <c r="D6" s="156" t="s">
        <v>36</v>
      </c>
      <c r="E6" s="157">
        <v>4</v>
      </c>
      <c r="F6" s="157"/>
      <c r="G6" s="157"/>
      <c r="H6" s="157">
        <v>4</v>
      </c>
      <c r="I6" s="157">
        <v>4</v>
      </c>
      <c r="J6" s="157"/>
      <c r="K6" s="157">
        <v>8</v>
      </c>
      <c r="L6" s="157"/>
      <c r="M6" s="157">
        <v>1</v>
      </c>
      <c r="N6" s="157"/>
      <c r="O6" s="155"/>
      <c r="P6" s="165" t="s">
        <v>916</v>
      </c>
      <c r="Q6" s="167"/>
    </row>
    <row r="7" spans="1:19" ht="20.25" customHeight="1" x14ac:dyDescent="0.45">
      <c r="B7" s="155">
        <v>4</v>
      </c>
      <c r="C7" s="155"/>
      <c r="D7" s="156" t="s">
        <v>37</v>
      </c>
      <c r="E7" s="157">
        <v>2</v>
      </c>
      <c r="F7" s="157"/>
      <c r="G7" s="157"/>
      <c r="H7" s="157">
        <v>2</v>
      </c>
      <c r="I7" s="157">
        <v>2</v>
      </c>
      <c r="J7" s="157"/>
      <c r="K7" s="157">
        <v>4</v>
      </c>
      <c r="L7" s="157">
        <v>1</v>
      </c>
      <c r="M7" s="157"/>
      <c r="N7" s="157"/>
      <c r="O7" s="155"/>
      <c r="P7" s="163" t="s">
        <v>917</v>
      </c>
      <c r="Q7" s="163" t="s">
        <v>918</v>
      </c>
    </row>
    <row r="8" spans="1:19" ht="20.25" customHeight="1" x14ac:dyDescent="0.45">
      <c r="B8" s="155">
        <v>5</v>
      </c>
      <c r="C8" s="155"/>
      <c r="D8" s="156" t="s">
        <v>38</v>
      </c>
      <c r="E8" s="157">
        <v>3</v>
      </c>
      <c r="F8" s="157"/>
      <c r="G8" s="157"/>
      <c r="H8" s="157">
        <v>3</v>
      </c>
      <c r="I8" s="157">
        <v>3</v>
      </c>
      <c r="J8" s="157"/>
      <c r="K8" s="157">
        <v>4</v>
      </c>
      <c r="L8" s="157"/>
      <c r="M8" s="157">
        <v>1</v>
      </c>
      <c r="N8" s="157"/>
      <c r="O8" s="155"/>
      <c r="P8" s="163"/>
      <c r="Q8" s="163" t="s">
        <v>919</v>
      </c>
    </row>
    <row r="9" spans="1:19" ht="20.25" customHeight="1" x14ac:dyDescent="0.45">
      <c r="B9">
        <v>6</v>
      </c>
      <c r="D9" s="38" t="s">
        <v>39</v>
      </c>
      <c r="F9" s="24">
        <v>1</v>
      </c>
      <c r="H9" s="25">
        <v>1</v>
      </c>
      <c r="I9" s="32">
        <v>1</v>
      </c>
      <c r="K9" s="24">
        <v>2</v>
      </c>
      <c r="P9" s="154"/>
      <c r="Q9" s="154"/>
    </row>
    <row r="10" spans="1:19" ht="20.25" customHeight="1" x14ac:dyDescent="0.45">
      <c r="B10">
        <v>7</v>
      </c>
      <c r="D10" s="38" t="s">
        <v>40</v>
      </c>
      <c r="G10" s="24">
        <v>1</v>
      </c>
      <c r="H10" s="24">
        <v>1</v>
      </c>
      <c r="P10" s="143"/>
      <c r="Q10" s="143"/>
    </row>
    <row r="11" spans="1:19" ht="20.25" customHeight="1" x14ac:dyDescent="0.45">
      <c r="B11" s="155">
        <v>8</v>
      </c>
      <c r="C11" s="155"/>
      <c r="D11" s="156" t="s">
        <v>796</v>
      </c>
      <c r="E11" s="157"/>
      <c r="F11" s="157"/>
      <c r="G11" s="157">
        <v>1</v>
      </c>
      <c r="H11" s="157">
        <v>1</v>
      </c>
      <c r="I11" s="157"/>
      <c r="J11" s="157"/>
      <c r="K11" s="157"/>
      <c r="L11" s="157"/>
      <c r="M11" s="157">
        <v>1</v>
      </c>
      <c r="N11" s="157"/>
      <c r="O11" s="155"/>
      <c r="P11" s="167" t="s">
        <v>1068</v>
      </c>
      <c r="Q11" s="167"/>
    </row>
    <row r="12" spans="1:19" ht="20.25" customHeight="1" x14ac:dyDescent="0.45">
      <c r="B12">
        <v>9</v>
      </c>
      <c r="D12" s="38" t="s">
        <v>41</v>
      </c>
      <c r="E12" s="24">
        <v>3</v>
      </c>
      <c r="H12" s="24">
        <v>3</v>
      </c>
      <c r="I12" s="32">
        <v>3</v>
      </c>
      <c r="K12" s="24">
        <v>6</v>
      </c>
      <c r="P12" s="163" t="s">
        <v>920</v>
      </c>
      <c r="Q12" s="163" t="s">
        <v>921</v>
      </c>
    </row>
    <row r="13" spans="1:19" ht="20.25" customHeight="1" x14ac:dyDescent="0.45">
      <c r="B13">
        <v>10</v>
      </c>
      <c r="D13" s="38" t="s">
        <v>42</v>
      </c>
      <c r="E13" s="24">
        <v>3</v>
      </c>
      <c r="H13" s="24">
        <v>3</v>
      </c>
      <c r="I13" s="32">
        <v>3</v>
      </c>
      <c r="K13" s="24">
        <v>6</v>
      </c>
      <c r="P13" s="143"/>
      <c r="Q13" s="143"/>
    </row>
    <row r="14" spans="1:19" ht="20.25" customHeight="1" x14ac:dyDescent="0.45">
      <c r="B14">
        <v>11</v>
      </c>
      <c r="D14" s="38" t="s">
        <v>43</v>
      </c>
      <c r="E14" s="24">
        <v>2</v>
      </c>
      <c r="H14" s="24">
        <v>2</v>
      </c>
      <c r="I14" s="32">
        <v>2</v>
      </c>
      <c r="K14" s="24">
        <v>4</v>
      </c>
      <c r="P14" s="143"/>
      <c r="Q14" s="143"/>
    </row>
    <row r="15" spans="1:19" ht="20.25" customHeight="1" x14ac:dyDescent="0.45">
      <c r="B15">
        <v>12</v>
      </c>
      <c r="D15" s="38" t="s">
        <v>44</v>
      </c>
      <c r="E15" s="24">
        <v>3</v>
      </c>
      <c r="H15" s="24">
        <v>3</v>
      </c>
      <c r="I15" s="32">
        <v>3</v>
      </c>
      <c r="K15" s="24">
        <v>6</v>
      </c>
      <c r="P15" s="143"/>
      <c r="Q15" s="143"/>
    </row>
    <row r="16" spans="1:19" ht="20.25" customHeight="1" x14ac:dyDescent="0.45">
      <c r="B16">
        <v>13</v>
      </c>
      <c r="D16" s="38" t="s">
        <v>45</v>
      </c>
      <c r="E16" s="24">
        <v>1</v>
      </c>
      <c r="H16" s="24">
        <v>1</v>
      </c>
      <c r="I16" s="32">
        <v>1</v>
      </c>
      <c r="K16" s="24">
        <v>2</v>
      </c>
      <c r="P16" s="143"/>
      <c r="Q16" s="143"/>
    </row>
    <row r="17" spans="2:17" ht="20.25" customHeight="1" x14ac:dyDescent="0.45">
      <c r="B17">
        <v>14</v>
      </c>
      <c r="D17" s="38" t="s">
        <v>47</v>
      </c>
      <c r="E17" s="24">
        <v>1</v>
      </c>
      <c r="H17" s="24">
        <v>1</v>
      </c>
      <c r="I17" s="32">
        <v>1</v>
      </c>
      <c r="K17" s="24">
        <v>2</v>
      </c>
      <c r="P17" s="143"/>
      <c r="Q17" s="143"/>
    </row>
    <row r="18" spans="2:17" ht="20.25" customHeight="1" x14ac:dyDescent="0.45">
      <c r="B18">
        <v>15</v>
      </c>
      <c r="D18" s="38" t="s">
        <v>48</v>
      </c>
      <c r="E18" s="24">
        <v>1</v>
      </c>
      <c r="H18" s="24">
        <v>1</v>
      </c>
      <c r="I18" s="32">
        <v>1</v>
      </c>
      <c r="K18" s="24">
        <v>2</v>
      </c>
      <c r="P18" s="143"/>
      <c r="Q18" s="143"/>
    </row>
    <row r="19" spans="2:17" ht="20.25" customHeight="1" x14ac:dyDescent="0.45">
      <c r="B19" s="155">
        <v>16</v>
      </c>
      <c r="C19" s="155"/>
      <c r="D19" s="156" t="s">
        <v>797</v>
      </c>
      <c r="E19" s="157">
        <v>1</v>
      </c>
      <c r="F19" s="157"/>
      <c r="G19" s="157">
        <v>1</v>
      </c>
      <c r="H19" s="157">
        <v>2</v>
      </c>
      <c r="I19" s="157">
        <v>1</v>
      </c>
      <c r="J19" s="157"/>
      <c r="K19" s="157">
        <v>2</v>
      </c>
      <c r="L19" s="157"/>
      <c r="M19" s="157">
        <v>1</v>
      </c>
      <c r="N19" s="157"/>
      <c r="O19" s="155"/>
      <c r="P19" s="163" t="s">
        <v>1068</v>
      </c>
      <c r="Q19" s="163" t="s">
        <v>922</v>
      </c>
    </row>
    <row r="20" spans="2:17" ht="20.25" customHeight="1" x14ac:dyDescent="0.45">
      <c r="B20" s="155">
        <v>17</v>
      </c>
      <c r="C20" s="155"/>
      <c r="D20" s="156" t="s">
        <v>798</v>
      </c>
      <c r="E20" s="157">
        <v>1</v>
      </c>
      <c r="F20" s="157">
        <v>1</v>
      </c>
      <c r="G20" s="157"/>
      <c r="H20" s="157">
        <v>2</v>
      </c>
      <c r="I20" s="157">
        <v>2</v>
      </c>
      <c r="J20" s="157"/>
      <c r="K20" s="157">
        <v>4</v>
      </c>
      <c r="L20" s="157">
        <v>1</v>
      </c>
      <c r="M20" s="157"/>
      <c r="N20" s="157"/>
      <c r="O20" s="155"/>
      <c r="P20" s="163" t="s">
        <v>923</v>
      </c>
      <c r="Q20" s="163" t="s">
        <v>924</v>
      </c>
    </row>
    <row r="21" spans="2:17" ht="20.25" customHeight="1" x14ac:dyDescent="0.45">
      <c r="B21" s="155">
        <v>18</v>
      </c>
      <c r="C21" s="155"/>
      <c r="D21" s="156" t="s">
        <v>799</v>
      </c>
      <c r="E21" s="157"/>
      <c r="F21" s="157">
        <v>1</v>
      </c>
      <c r="G21" s="157"/>
      <c r="H21" s="157">
        <v>1</v>
      </c>
      <c r="I21" s="157"/>
      <c r="J21" s="157"/>
      <c r="K21" s="157"/>
      <c r="L21" s="157">
        <v>1</v>
      </c>
      <c r="M21" s="157"/>
      <c r="N21" s="157"/>
      <c r="O21" s="155"/>
      <c r="P21" s="163" t="s">
        <v>925</v>
      </c>
      <c r="Q21" s="163" t="s">
        <v>922</v>
      </c>
    </row>
    <row r="22" spans="2:17" ht="20.25" customHeight="1" x14ac:dyDescent="0.45">
      <c r="B22">
        <v>19</v>
      </c>
      <c r="D22" s="38" t="s">
        <v>49</v>
      </c>
      <c r="G22" s="24">
        <v>1</v>
      </c>
      <c r="H22" s="24">
        <v>1</v>
      </c>
      <c r="P22" s="143"/>
      <c r="Q22" s="143"/>
    </row>
    <row r="23" spans="2:17" ht="20.25" customHeight="1" x14ac:dyDescent="0.45">
      <c r="B23">
        <v>20</v>
      </c>
      <c r="D23" s="38" t="s">
        <v>50</v>
      </c>
      <c r="E23" s="24">
        <v>1</v>
      </c>
      <c r="H23" s="24">
        <v>1</v>
      </c>
      <c r="I23" s="32">
        <v>1</v>
      </c>
      <c r="K23" s="24">
        <v>2</v>
      </c>
      <c r="P23" s="143"/>
      <c r="Q23" s="143"/>
    </row>
    <row r="24" spans="2:17" ht="20.25" customHeight="1" x14ac:dyDescent="0.45">
      <c r="B24">
        <v>21</v>
      </c>
      <c r="D24" s="38" t="s">
        <v>51</v>
      </c>
      <c r="E24" s="24">
        <v>1</v>
      </c>
      <c r="H24" s="24">
        <v>1</v>
      </c>
      <c r="I24" s="32">
        <v>1</v>
      </c>
      <c r="K24" s="24">
        <v>2</v>
      </c>
      <c r="P24" s="143"/>
      <c r="Q24" s="143"/>
    </row>
    <row r="25" spans="2:17" ht="20.25" customHeight="1" x14ac:dyDescent="0.45">
      <c r="B25">
        <v>22</v>
      </c>
      <c r="D25" s="38" t="s">
        <v>58</v>
      </c>
      <c r="E25" s="24">
        <v>1</v>
      </c>
      <c r="H25" s="24">
        <v>1</v>
      </c>
      <c r="I25" s="32">
        <v>1</v>
      </c>
      <c r="P25" s="143"/>
      <c r="Q25" s="143"/>
    </row>
    <row r="26" spans="2:17" ht="20.25" customHeight="1" x14ac:dyDescent="0.45">
      <c r="B26">
        <v>23</v>
      </c>
      <c r="D26" s="38" t="s">
        <v>52</v>
      </c>
      <c r="E26" s="24">
        <v>2</v>
      </c>
      <c r="F26" s="24">
        <v>1</v>
      </c>
      <c r="H26" s="24">
        <v>3</v>
      </c>
      <c r="I26" s="32">
        <v>3</v>
      </c>
      <c r="K26" s="24">
        <v>6</v>
      </c>
      <c r="P26" s="143"/>
      <c r="Q26" s="143"/>
    </row>
    <row r="27" spans="2:17" ht="20.25" customHeight="1" x14ac:dyDescent="0.45">
      <c r="B27">
        <v>24</v>
      </c>
      <c r="D27" s="38" t="s">
        <v>57</v>
      </c>
      <c r="E27" s="24">
        <v>1</v>
      </c>
      <c r="H27" s="24">
        <v>1</v>
      </c>
      <c r="I27" s="32">
        <v>2</v>
      </c>
      <c r="K27" s="24">
        <v>4</v>
      </c>
      <c r="P27" s="143"/>
      <c r="Q27" s="143"/>
    </row>
    <row r="28" spans="2:17" ht="20.25" customHeight="1" x14ac:dyDescent="0.45">
      <c r="B28">
        <v>25</v>
      </c>
      <c r="D28" s="38" t="s">
        <v>53</v>
      </c>
      <c r="E28" s="24">
        <v>2</v>
      </c>
      <c r="H28" s="24">
        <v>2</v>
      </c>
      <c r="I28" s="32">
        <v>2</v>
      </c>
      <c r="K28" s="24">
        <v>4</v>
      </c>
      <c r="P28" s="143"/>
      <c r="Q28" s="143"/>
    </row>
    <row r="29" spans="2:17" ht="20.25" customHeight="1" x14ac:dyDescent="0.45">
      <c r="B29">
        <v>26</v>
      </c>
      <c r="D29" s="38" t="s">
        <v>56</v>
      </c>
      <c r="E29" s="24">
        <v>1</v>
      </c>
      <c r="H29" s="24">
        <v>1</v>
      </c>
      <c r="I29" s="32">
        <v>1</v>
      </c>
      <c r="K29" s="24">
        <v>2</v>
      </c>
      <c r="P29" s="143"/>
      <c r="Q29" s="143"/>
    </row>
    <row r="30" spans="2:17" ht="20.25" customHeight="1" x14ac:dyDescent="0.45">
      <c r="B30">
        <v>27</v>
      </c>
      <c r="D30" s="38" t="s">
        <v>54</v>
      </c>
      <c r="E30" s="24">
        <v>4</v>
      </c>
      <c r="H30" s="24">
        <v>4</v>
      </c>
      <c r="I30" s="32">
        <v>4</v>
      </c>
      <c r="K30" s="24">
        <v>8</v>
      </c>
      <c r="P30" s="143"/>
      <c r="Q30" s="143"/>
    </row>
    <row r="31" spans="2:17" ht="20.25" customHeight="1" x14ac:dyDescent="0.45">
      <c r="B31">
        <v>28</v>
      </c>
      <c r="D31" s="38" t="s">
        <v>55</v>
      </c>
      <c r="F31" s="24">
        <v>1</v>
      </c>
      <c r="H31" s="24">
        <v>1</v>
      </c>
      <c r="I31" s="32">
        <v>2</v>
      </c>
      <c r="K31" s="24">
        <v>2</v>
      </c>
      <c r="P31" s="143"/>
      <c r="Q31" s="143"/>
    </row>
    <row r="32" spans="2:17" ht="20.25" customHeight="1" x14ac:dyDescent="0.45">
      <c r="B32">
        <v>29</v>
      </c>
      <c r="D32" s="38" t="s">
        <v>59</v>
      </c>
      <c r="E32" s="24">
        <v>1</v>
      </c>
      <c r="H32" s="24">
        <v>1</v>
      </c>
      <c r="I32" s="32">
        <v>1</v>
      </c>
      <c r="K32" s="24">
        <v>2</v>
      </c>
      <c r="P32" s="143"/>
      <c r="Q32" s="143"/>
    </row>
    <row r="33" spans="2:17" ht="20.25" customHeight="1" x14ac:dyDescent="0.45">
      <c r="B33">
        <v>30</v>
      </c>
      <c r="D33" s="38" t="s">
        <v>60</v>
      </c>
      <c r="E33" s="24">
        <v>1</v>
      </c>
      <c r="H33" s="24">
        <v>1</v>
      </c>
      <c r="I33" s="32">
        <v>1</v>
      </c>
      <c r="K33" s="24">
        <v>2</v>
      </c>
      <c r="P33" s="143"/>
      <c r="Q33" s="143"/>
    </row>
    <row r="34" spans="2:17" ht="20.25" customHeight="1" x14ac:dyDescent="0.45">
      <c r="B34">
        <v>31</v>
      </c>
      <c r="D34" s="38" t="s">
        <v>61</v>
      </c>
      <c r="E34" s="24">
        <v>1</v>
      </c>
      <c r="H34" s="24">
        <v>1</v>
      </c>
      <c r="I34" s="32">
        <v>1</v>
      </c>
      <c r="K34" s="24">
        <v>2</v>
      </c>
      <c r="P34" s="143"/>
      <c r="Q34" s="143"/>
    </row>
    <row r="35" spans="2:17" ht="20.25" customHeight="1" x14ac:dyDescent="0.45">
      <c r="B35">
        <v>32</v>
      </c>
      <c r="D35" s="38" t="s">
        <v>62</v>
      </c>
      <c r="E35" s="24">
        <v>1</v>
      </c>
      <c r="H35" s="24">
        <v>1</v>
      </c>
      <c r="I35" s="32">
        <v>1</v>
      </c>
      <c r="K35" s="24">
        <v>2</v>
      </c>
      <c r="P35" s="143"/>
      <c r="Q35" s="143"/>
    </row>
    <row r="36" spans="2:17" ht="20.25" customHeight="1" x14ac:dyDescent="0.45">
      <c r="B36">
        <v>33</v>
      </c>
      <c r="D36" s="38" t="s">
        <v>63</v>
      </c>
      <c r="E36" s="24">
        <v>3</v>
      </c>
      <c r="H36" s="24">
        <v>3</v>
      </c>
      <c r="I36" s="32">
        <v>3</v>
      </c>
      <c r="K36" s="24">
        <v>6</v>
      </c>
      <c r="P36" s="143"/>
      <c r="Q36" s="143"/>
    </row>
    <row r="37" spans="2:17" ht="20.25" customHeight="1" x14ac:dyDescent="0.45">
      <c r="B37">
        <v>34</v>
      </c>
      <c r="D37" s="38" t="s">
        <v>64</v>
      </c>
      <c r="E37" s="24">
        <v>1</v>
      </c>
      <c r="H37" s="24">
        <v>1</v>
      </c>
      <c r="I37" s="32">
        <v>1</v>
      </c>
      <c r="K37" s="24">
        <v>2</v>
      </c>
      <c r="P37" s="143"/>
      <c r="Q37" s="143"/>
    </row>
    <row r="38" spans="2:17" ht="20.25" customHeight="1" x14ac:dyDescent="0.45">
      <c r="B38">
        <v>35</v>
      </c>
      <c r="D38" s="38" t="s">
        <v>65</v>
      </c>
      <c r="E38" s="24">
        <v>1</v>
      </c>
      <c r="H38" s="24">
        <v>1</v>
      </c>
      <c r="I38" s="32">
        <v>1</v>
      </c>
      <c r="K38" s="24">
        <v>2</v>
      </c>
      <c r="P38" s="143"/>
      <c r="Q38" s="143"/>
    </row>
    <row r="39" spans="2:17" ht="20.25" customHeight="1" x14ac:dyDescent="0.45">
      <c r="B39">
        <v>36</v>
      </c>
      <c r="D39" s="38" t="s">
        <v>66</v>
      </c>
      <c r="E39" s="24">
        <v>1</v>
      </c>
      <c r="H39" s="24">
        <v>1</v>
      </c>
      <c r="I39" s="32">
        <v>1</v>
      </c>
      <c r="K39" s="24">
        <v>2</v>
      </c>
      <c r="P39" s="143"/>
      <c r="Q39" s="143"/>
    </row>
    <row r="40" spans="2:17" ht="20.25" customHeight="1" x14ac:dyDescent="0.45">
      <c r="B40">
        <v>37</v>
      </c>
      <c r="D40" s="38" t="s">
        <v>67</v>
      </c>
      <c r="E40" s="24">
        <v>1</v>
      </c>
      <c r="H40" s="24">
        <v>1</v>
      </c>
      <c r="I40" s="32">
        <v>1</v>
      </c>
      <c r="K40" s="24">
        <v>2</v>
      </c>
      <c r="P40" s="143"/>
      <c r="Q40" s="143"/>
    </row>
    <row r="41" spans="2:17" ht="20.25" customHeight="1" x14ac:dyDescent="0.45">
      <c r="B41">
        <v>38</v>
      </c>
      <c r="D41" s="38" t="s">
        <v>68</v>
      </c>
      <c r="E41" s="24">
        <v>3</v>
      </c>
      <c r="F41" s="24">
        <v>1</v>
      </c>
      <c r="H41" s="24">
        <v>4</v>
      </c>
      <c r="I41" s="32">
        <v>4</v>
      </c>
      <c r="K41" s="24">
        <v>8</v>
      </c>
      <c r="P41" s="143"/>
      <c r="Q41" s="143"/>
    </row>
    <row r="42" spans="2:17" ht="20.25" customHeight="1" x14ac:dyDescent="0.45">
      <c r="B42">
        <v>39</v>
      </c>
      <c r="D42" s="38" t="s">
        <v>69</v>
      </c>
      <c r="E42" s="24">
        <v>2</v>
      </c>
      <c r="F42" s="24">
        <v>1</v>
      </c>
      <c r="H42" s="24">
        <v>3</v>
      </c>
      <c r="I42" s="32">
        <v>3</v>
      </c>
      <c r="K42" s="24">
        <v>6</v>
      </c>
      <c r="P42" s="143"/>
      <c r="Q42" s="143"/>
    </row>
    <row r="43" spans="2:17" ht="20.25" customHeight="1" x14ac:dyDescent="0.45">
      <c r="B43">
        <v>40</v>
      </c>
      <c r="D43" s="38" t="s">
        <v>70</v>
      </c>
      <c r="G43" s="24">
        <v>1</v>
      </c>
      <c r="H43" s="24">
        <v>1</v>
      </c>
      <c r="K43" s="24">
        <v>0</v>
      </c>
      <c r="P43" s="143"/>
      <c r="Q43" s="143"/>
    </row>
    <row r="44" spans="2:17" ht="20.25" customHeight="1" x14ac:dyDescent="0.45">
      <c r="B44">
        <v>41</v>
      </c>
      <c r="D44" s="38" t="s">
        <v>70</v>
      </c>
      <c r="G44" s="24">
        <v>1</v>
      </c>
      <c r="H44" s="24">
        <v>1</v>
      </c>
      <c r="K44" s="24">
        <v>0</v>
      </c>
      <c r="P44" s="143"/>
      <c r="Q44" s="143"/>
    </row>
    <row r="45" spans="2:17" ht="20.25" customHeight="1" x14ac:dyDescent="0.45">
      <c r="B45">
        <v>42</v>
      </c>
      <c r="D45" s="38" t="s">
        <v>71</v>
      </c>
      <c r="E45" s="24">
        <v>1</v>
      </c>
      <c r="H45" s="24">
        <v>1</v>
      </c>
      <c r="I45" s="32">
        <v>1</v>
      </c>
      <c r="K45" s="24">
        <v>2</v>
      </c>
      <c r="P45" s="143"/>
      <c r="Q45" s="143"/>
    </row>
    <row r="46" spans="2:17" ht="20.25" customHeight="1" x14ac:dyDescent="0.45">
      <c r="B46">
        <v>43</v>
      </c>
      <c r="D46" s="38" t="s">
        <v>72</v>
      </c>
      <c r="E46" s="24">
        <v>1</v>
      </c>
      <c r="H46" s="24">
        <v>1</v>
      </c>
      <c r="I46" s="32">
        <v>1</v>
      </c>
      <c r="K46" s="24">
        <v>2</v>
      </c>
      <c r="P46" s="143"/>
      <c r="Q46" s="143"/>
    </row>
    <row r="47" spans="2:17" ht="20.25" customHeight="1" x14ac:dyDescent="0.45">
      <c r="B47">
        <v>44</v>
      </c>
      <c r="D47" s="38" t="s">
        <v>73</v>
      </c>
      <c r="E47" s="24">
        <v>1</v>
      </c>
      <c r="H47" s="24">
        <v>1</v>
      </c>
      <c r="I47" s="32">
        <v>1</v>
      </c>
      <c r="K47" s="24">
        <v>2</v>
      </c>
      <c r="P47" s="143"/>
      <c r="Q47" s="143"/>
    </row>
    <row r="48" spans="2:17" ht="20.25" customHeight="1" x14ac:dyDescent="0.45">
      <c r="B48">
        <v>45</v>
      </c>
      <c r="D48" s="38" t="s">
        <v>74</v>
      </c>
      <c r="E48" s="24">
        <v>1</v>
      </c>
      <c r="H48" s="24">
        <v>1</v>
      </c>
      <c r="I48" s="32">
        <v>1</v>
      </c>
      <c r="K48" s="24">
        <v>2</v>
      </c>
      <c r="P48" s="143"/>
      <c r="Q48" s="143"/>
    </row>
    <row r="49" spans="2:18" ht="20.25" customHeight="1" x14ac:dyDescent="0.45">
      <c r="B49">
        <v>46</v>
      </c>
      <c r="D49" s="38" t="s">
        <v>75</v>
      </c>
      <c r="E49" s="24">
        <v>2</v>
      </c>
      <c r="F49" s="24">
        <v>1</v>
      </c>
      <c r="H49" s="24">
        <v>3</v>
      </c>
      <c r="I49" s="32">
        <v>3</v>
      </c>
      <c r="K49" s="24">
        <v>6</v>
      </c>
      <c r="P49" s="143"/>
      <c r="Q49" s="143"/>
    </row>
    <row r="50" spans="2:18" ht="20.25" customHeight="1" x14ac:dyDescent="0.45">
      <c r="B50">
        <v>47</v>
      </c>
      <c r="D50" s="38" t="s">
        <v>76</v>
      </c>
      <c r="E50" s="24">
        <v>3</v>
      </c>
      <c r="H50" s="24">
        <v>3</v>
      </c>
      <c r="I50" s="32">
        <v>3</v>
      </c>
      <c r="K50" s="24">
        <v>6</v>
      </c>
      <c r="P50" s="143"/>
      <c r="Q50" s="143"/>
    </row>
    <row r="51" spans="2:18" ht="20.25" customHeight="1" x14ac:dyDescent="0.45">
      <c r="B51">
        <v>48</v>
      </c>
      <c r="D51" s="38" t="s">
        <v>77</v>
      </c>
      <c r="E51" s="24">
        <v>2</v>
      </c>
      <c r="F51" s="24">
        <v>1</v>
      </c>
      <c r="H51" s="24">
        <v>3</v>
      </c>
      <c r="I51" s="32">
        <v>3</v>
      </c>
      <c r="K51" s="24">
        <v>6</v>
      </c>
      <c r="P51" s="143"/>
      <c r="Q51" s="143"/>
    </row>
    <row r="52" spans="2:18" ht="20.25" customHeight="1" x14ac:dyDescent="0.45">
      <c r="B52">
        <v>49</v>
      </c>
      <c r="D52" s="38" t="s">
        <v>78</v>
      </c>
      <c r="E52" s="24">
        <v>1</v>
      </c>
      <c r="H52" s="24">
        <v>1</v>
      </c>
      <c r="I52" s="32">
        <v>1</v>
      </c>
      <c r="K52" s="24">
        <v>2</v>
      </c>
      <c r="P52" s="143"/>
      <c r="Q52" s="143"/>
    </row>
    <row r="53" spans="2:18" ht="20.25" customHeight="1" x14ac:dyDescent="0.45">
      <c r="B53">
        <v>50</v>
      </c>
      <c r="D53" s="38" t="s">
        <v>79</v>
      </c>
      <c r="E53" s="24">
        <v>1</v>
      </c>
      <c r="H53" s="24">
        <v>1</v>
      </c>
      <c r="I53" s="32">
        <v>1</v>
      </c>
      <c r="K53" s="24">
        <v>2</v>
      </c>
      <c r="P53" s="143"/>
      <c r="Q53" s="143"/>
    </row>
    <row r="54" spans="2:18" ht="20.25" customHeight="1" x14ac:dyDescent="0.45">
      <c r="B54">
        <v>51</v>
      </c>
      <c r="D54" s="38" t="s">
        <v>80</v>
      </c>
      <c r="E54" s="24">
        <v>1</v>
      </c>
      <c r="H54" s="24">
        <v>1</v>
      </c>
      <c r="I54" s="32">
        <v>1</v>
      </c>
      <c r="K54" s="24">
        <v>2</v>
      </c>
      <c r="P54" s="143"/>
      <c r="Q54" s="143"/>
    </row>
    <row r="55" spans="2:18" ht="20.25" customHeight="1" x14ac:dyDescent="0.45">
      <c r="B55">
        <v>52</v>
      </c>
      <c r="D55" s="38" t="s">
        <v>81</v>
      </c>
      <c r="E55" s="24">
        <v>6</v>
      </c>
      <c r="H55" s="24">
        <v>6</v>
      </c>
      <c r="I55" s="32">
        <v>6</v>
      </c>
      <c r="K55" s="24">
        <v>12</v>
      </c>
      <c r="P55" s="163" t="s">
        <v>926</v>
      </c>
      <c r="Q55" s="163" t="s">
        <v>927</v>
      </c>
      <c r="R55" s="35" t="s">
        <v>928</v>
      </c>
    </row>
    <row r="56" spans="2:18" ht="20.25" customHeight="1" x14ac:dyDescent="0.45">
      <c r="B56">
        <v>53</v>
      </c>
      <c r="D56" s="38" t="s">
        <v>82</v>
      </c>
      <c r="G56" s="24">
        <v>1</v>
      </c>
      <c r="H56" s="24">
        <v>1</v>
      </c>
      <c r="K56" s="24">
        <v>0</v>
      </c>
      <c r="P56" s="143"/>
      <c r="Q56" s="143"/>
    </row>
    <row r="57" spans="2:18" ht="20.25" customHeight="1" x14ac:dyDescent="0.45">
      <c r="B57">
        <v>54</v>
      </c>
      <c r="D57" s="38" t="s">
        <v>83</v>
      </c>
      <c r="G57" s="24">
        <v>1</v>
      </c>
      <c r="H57" s="24">
        <v>1</v>
      </c>
      <c r="K57" s="24">
        <v>0</v>
      </c>
      <c r="P57" s="143"/>
      <c r="Q57" s="143"/>
    </row>
    <row r="58" spans="2:18" ht="20.25" customHeight="1" x14ac:dyDescent="0.45">
      <c r="B58">
        <v>55</v>
      </c>
      <c r="D58" s="38" t="s">
        <v>84</v>
      </c>
      <c r="G58" s="24">
        <v>1</v>
      </c>
      <c r="H58" s="24">
        <v>1</v>
      </c>
      <c r="K58" s="24">
        <v>0</v>
      </c>
      <c r="P58" s="143"/>
      <c r="Q58" s="143"/>
    </row>
    <row r="59" spans="2:18" ht="20.25" customHeight="1" x14ac:dyDescent="0.45">
      <c r="B59">
        <v>56</v>
      </c>
      <c r="D59" s="38" t="s">
        <v>85</v>
      </c>
      <c r="F59" s="24">
        <v>3</v>
      </c>
      <c r="H59" s="24">
        <v>3</v>
      </c>
      <c r="I59" s="32">
        <v>3</v>
      </c>
      <c r="K59" s="24">
        <v>6</v>
      </c>
      <c r="P59" s="143"/>
      <c r="Q59" s="143"/>
    </row>
    <row r="60" spans="2:18" ht="20.25" customHeight="1" x14ac:dyDescent="0.45">
      <c r="B60">
        <v>57</v>
      </c>
      <c r="D60" s="38" t="s">
        <v>86</v>
      </c>
      <c r="E60" s="24">
        <v>1</v>
      </c>
      <c r="H60" s="24">
        <v>1</v>
      </c>
      <c r="K60" s="24">
        <v>2</v>
      </c>
      <c r="P60" s="143"/>
      <c r="Q60" s="143"/>
    </row>
    <row r="61" spans="2:18" ht="20.25" customHeight="1" x14ac:dyDescent="0.45">
      <c r="B61">
        <v>58</v>
      </c>
      <c r="D61" s="38" t="s">
        <v>87</v>
      </c>
      <c r="E61" s="24">
        <v>3</v>
      </c>
      <c r="H61" s="24">
        <v>3</v>
      </c>
      <c r="I61" s="32">
        <v>3</v>
      </c>
      <c r="K61" s="24">
        <v>6</v>
      </c>
      <c r="P61" s="143"/>
      <c r="Q61" s="143"/>
    </row>
    <row r="62" spans="2:18" ht="20.25" customHeight="1" x14ac:dyDescent="0.45">
      <c r="B62">
        <v>59</v>
      </c>
      <c r="D62" s="38" t="s">
        <v>88</v>
      </c>
      <c r="E62" s="24">
        <v>3</v>
      </c>
      <c r="H62" s="24">
        <v>3</v>
      </c>
      <c r="I62" s="32">
        <v>3</v>
      </c>
      <c r="K62" s="24">
        <v>6</v>
      </c>
      <c r="P62" s="143"/>
      <c r="Q62" s="143"/>
    </row>
    <row r="63" spans="2:18" ht="20.25" customHeight="1" x14ac:dyDescent="0.45">
      <c r="B63">
        <v>60</v>
      </c>
      <c r="D63" s="38" t="s">
        <v>89</v>
      </c>
      <c r="E63" s="24">
        <v>3</v>
      </c>
      <c r="F63" s="24">
        <v>1</v>
      </c>
      <c r="H63" s="24">
        <v>4</v>
      </c>
      <c r="I63" s="32">
        <v>4</v>
      </c>
      <c r="K63" s="24">
        <v>8</v>
      </c>
      <c r="P63" s="143"/>
      <c r="Q63" s="143"/>
    </row>
    <row r="64" spans="2:18" ht="20.25" customHeight="1" x14ac:dyDescent="0.45">
      <c r="B64">
        <v>61</v>
      </c>
      <c r="D64" s="38" t="s">
        <v>90</v>
      </c>
      <c r="E64" s="24">
        <v>2</v>
      </c>
      <c r="F64" s="24">
        <v>1</v>
      </c>
      <c r="H64" s="24">
        <v>3</v>
      </c>
      <c r="I64" s="32">
        <v>3</v>
      </c>
      <c r="K64" s="24">
        <v>6</v>
      </c>
      <c r="P64" s="143"/>
      <c r="Q64" s="143"/>
    </row>
    <row r="65" spans="2:17" ht="20.25" customHeight="1" x14ac:dyDescent="0.45">
      <c r="B65">
        <v>62</v>
      </c>
      <c r="D65" s="38" t="s">
        <v>91</v>
      </c>
      <c r="E65" s="24">
        <v>3</v>
      </c>
      <c r="H65" s="24">
        <v>3</v>
      </c>
      <c r="I65" s="32">
        <v>3</v>
      </c>
      <c r="K65" s="24">
        <v>6</v>
      </c>
      <c r="P65" s="143"/>
      <c r="Q65" s="143"/>
    </row>
    <row r="66" spans="2:17" ht="20.25" customHeight="1" x14ac:dyDescent="0.45">
      <c r="B66">
        <v>63</v>
      </c>
      <c r="D66" s="38" t="s">
        <v>92</v>
      </c>
      <c r="E66" s="24">
        <v>3</v>
      </c>
      <c r="F66" s="24">
        <v>1</v>
      </c>
      <c r="H66" s="24">
        <v>4</v>
      </c>
      <c r="I66" s="32">
        <v>4</v>
      </c>
      <c r="K66" s="24">
        <v>8</v>
      </c>
      <c r="P66" s="143"/>
      <c r="Q66" s="143"/>
    </row>
    <row r="67" spans="2:17" ht="20.25" customHeight="1" x14ac:dyDescent="0.45">
      <c r="B67">
        <v>64</v>
      </c>
      <c r="D67" s="38" t="s">
        <v>93</v>
      </c>
      <c r="E67" s="24">
        <v>1</v>
      </c>
      <c r="H67" s="24">
        <v>1</v>
      </c>
      <c r="I67" s="32">
        <v>1</v>
      </c>
      <c r="K67" s="24">
        <v>2</v>
      </c>
      <c r="P67" s="143"/>
      <c r="Q67" s="143"/>
    </row>
    <row r="68" spans="2:17" ht="20.25" customHeight="1" x14ac:dyDescent="0.45">
      <c r="B68">
        <v>65</v>
      </c>
      <c r="D68" s="38" t="s">
        <v>94</v>
      </c>
      <c r="E68" s="24">
        <v>1</v>
      </c>
      <c r="H68" s="24">
        <v>1</v>
      </c>
      <c r="I68" s="32">
        <v>1</v>
      </c>
      <c r="K68" s="24">
        <v>2</v>
      </c>
      <c r="P68" s="143"/>
      <c r="Q68" s="143"/>
    </row>
    <row r="69" spans="2:17" ht="20.25" customHeight="1" x14ac:dyDescent="0.45">
      <c r="B69">
        <v>66</v>
      </c>
      <c r="D69" s="38" t="s">
        <v>95</v>
      </c>
      <c r="E69" s="24">
        <v>1</v>
      </c>
      <c r="H69" s="24">
        <v>1</v>
      </c>
      <c r="I69" s="32">
        <v>1</v>
      </c>
      <c r="K69" s="24">
        <v>2</v>
      </c>
      <c r="P69" s="143"/>
      <c r="Q69" s="143"/>
    </row>
    <row r="70" spans="2:17" ht="20.25" customHeight="1" x14ac:dyDescent="0.45">
      <c r="B70">
        <v>67</v>
      </c>
      <c r="D70" s="38" t="s">
        <v>96</v>
      </c>
      <c r="F70" s="24">
        <v>1</v>
      </c>
      <c r="H70" s="24">
        <v>1</v>
      </c>
      <c r="I70" s="32">
        <v>1</v>
      </c>
      <c r="K70" s="24">
        <v>2</v>
      </c>
      <c r="P70" s="143"/>
      <c r="Q70" s="143"/>
    </row>
    <row r="71" spans="2:17" ht="20.25" customHeight="1" x14ac:dyDescent="0.45">
      <c r="B71">
        <v>68</v>
      </c>
      <c r="D71" s="38" t="s">
        <v>96</v>
      </c>
      <c r="F71" s="24">
        <v>1</v>
      </c>
      <c r="H71" s="24">
        <v>1</v>
      </c>
      <c r="I71" s="32">
        <v>1</v>
      </c>
      <c r="K71" s="24">
        <v>2</v>
      </c>
      <c r="P71" s="143"/>
      <c r="Q71" s="143"/>
    </row>
    <row r="72" spans="2:17" ht="20.25" customHeight="1" x14ac:dyDescent="0.45">
      <c r="B72">
        <v>69</v>
      </c>
      <c r="D72" s="38" t="s">
        <v>97</v>
      </c>
      <c r="F72" s="24">
        <v>1</v>
      </c>
      <c r="H72" s="24">
        <v>1</v>
      </c>
      <c r="I72" s="32">
        <v>1</v>
      </c>
      <c r="K72" s="24">
        <v>2</v>
      </c>
      <c r="P72" s="143"/>
      <c r="Q72" s="143"/>
    </row>
    <row r="73" spans="2:17" ht="20.25" customHeight="1" x14ac:dyDescent="0.45">
      <c r="B73">
        <v>70</v>
      </c>
      <c r="D73" s="38" t="s">
        <v>98</v>
      </c>
      <c r="G73" s="24">
        <v>1</v>
      </c>
      <c r="H73" s="24">
        <v>1</v>
      </c>
      <c r="K73" s="24">
        <v>0</v>
      </c>
      <c r="P73" s="143"/>
      <c r="Q73" s="143"/>
    </row>
    <row r="74" spans="2:17" ht="20.25" customHeight="1" x14ac:dyDescent="0.45">
      <c r="B74">
        <v>71</v>
      </c>
      <c r="D74" s="38" t="s">
        <v>99</v>
      </c>
      <c r="G74" s="24">
        <v>1</v>
      </c>
      <c r="H74" s="24">
        <v>1</v>
      </c>
      <c r="K74" s="24">
        <v>0</v>
      </c>
      <c r="P74" s="143"/>
      <c r="Q74" s="143"/>
    </row>
    <row r="75" spans="2:17" ht="20.25" customHeight="1" x14ac:dyDescent="0.45">
      <c r="B75">
        <v>72</v>
      </c>
      <c r="D75" s="38" t="s">
        <v>100</v>
      </c>
      <c r="E75" s="24">
        <v>1</v>
      </c>
      <c r="H75" s="24">
        <v>1</v>
      </c>
      <c r="I75" s="32">
        <v>1</v>
      </c>
      <c r="K75" s="24">
        <v>2</v>
      </c>
      <c r="P75" s="143"/>
      <c r="Q75" s="143"/>
    </row>
    <row r="76" spans="2:17" ht="20.25" customHeight="1" x14ac:dyDescent="0.45">
      <c r="B76">
        <v>73</v>
      </c>
      <c r="D76" s="38" t="s">
        <v>101</v>
      </c>
      <c r="E76" s="24">
        <v>1</v>
      </c>
      <c r="H76" s="24">
        <v>1</v>
      </c>
      <c r="I76" s="32">
        <v>1</v>
      </c>
      <c r="K76" s="24">
        <v>2</v>
      </c>
      <c r="P76" s="143"/>
      <c r="Q76" s="143"/>
    </row>
    <row r="77" spans="2:17" ht="20.25" customHeight="1" x14ac:dyDescent="0.45">
      <c r="B77">
        <v>74</v>
      </c>
      <c r="D77" s="38" t="s">
        <v>102</v>
      </c>
      <c r="E77" s="24">
        <v>1</v>
      </c>
      <c r="H77" s="24">
        <v>1</v>
      </c>
      <c r="I77" s="32">
        <v>1</v>
      </c>
      <c r="K77" s="24">
        <v>2</v>
      </c>
      <c r="P77" s="143"/>
      <c r="Q77" s="143"/>
    </row>
    <row r="78" spans="2:17" ht="20.25" customHeight="1" x14ac:dyDescent="0.45">
      <c r="B78">
        <v>75</v>
      </c>
      <c r="D78" s="38" t="s">
        <v>103</v>
      </c>
      <c r="E78" s="24">
        <v>3</v>
      </c>
      <c r="H78" s="24">
        <v>3</v>
      </c>
      <c r="I78" s="32">
        <v>3</v>
      </c>
      <c r="K78" s="24">
        <v>6</v>
      </c>
      <c r="P78" s="143"/>
      <c r="Q78" s="143"/>
    </row>
    <row r="79" spans="2:17" ht="20.25" customHeight="1" x14ac:dyDescent="0.45">
      <c r="B79">
        <v>76</v>
      </c>
      <c r="D79" s="38" t="s">
        <v>104</v>
      </c>
      <c r="E79" s="24">
        <v>1</v>
      </c>
      <c r="H79" s="24">
        <v>1</v>
      </c>
      <c r="I79" s="32">
        <v>1</v>
      </c>
      <c r="K79" s="24">
        <v>2</v>
      </c>
      <c r="P79" s="143"/>
      <c r="Q79" s="143"/>
    </row>
    <row r="80" spans="2:17" ht="20.25" customHeight="1" x14ac:dyDescent="0.45">
      <c r="B80">
        <v>77</v>
      </c>
      <c r="D80" s="38" t="s">
        <v>105</v>
      </c>
      <c r="F80" s="24">
        <v>1</v>
      </c>
      <c r="H80" s="24">
        <v>1</v>
      </c>
      <c r="K80" s="24">
        <v>2</v>
      </c>
      <c r="P80" s="143"/>
      <c r="Q80" s="143"/>
    </row>
    <row r="81" spans="2:17" ht="20.25" customHeight="1" x14ac:dyDescent="0.45">
      <c r="B81">
        <v>78</v>
      </c>
      <c r="D81" s="38" t="s">
        <v>106</v>
      </c>
      <c r="F81" s="24">
        <v>1</v>
      </c>
      <c r="H81" s="24">
        <v>1</v>
      </c>
      <c r="I81" s="32">
        <v>1</v>
      </c>
      <c r="K81" s="24">
        <v>2</v>
      </c>
      <c r="P81" s="143"/>
      <c r="Q81" s="143"/>
    </row>
    <row r="82" spans="2:17" ht="20.25" customHeight="1" x14ac:dyDescent="0.45">
      <c r="B82">
        <v>79</v>
      </c>
      <c r="D82" s="38" t="s">
        <v>107</v>
      </c>
      <c r="G82" s="24">
        <v>1</v>
      </c>
      <c r="H82" s="24">
        <v>1</v>
      </c>
      <c r="K82" s="24">
        <v>0</v>
      </c>
      <c r="P82" s="143"/>
      <c r="Q82" s="143"/>
    </row>
    <row r="83" spans="2:17" ht="20.25" customHeight="1" x14ac:dyDescent="0.45">
      <c r="B83">
        <v>80</v>
      </c>
      <c r="D83" s="38" t="s">
        <v>108</v>
      </c>
      <c r="G83" s="24">
        <v>1</v>
      </c>
      <c r="H83" s="24">
        <v>1</v>
      </c>
      <c r="K83" s="24">
        <v>0</v>
      </c>
      <c r="P83" s="143"/>
      <c r="Q83" s="143"/>
    </row>
    <row r="84" spans="2:17" ht="20.25" customHeight="1" x14ac:dyDescent="0.45">
      <c r="B84">
        <v>81</v>
      </c>
      <c r="D84" s="38" t="s">
        <v>109</v>
      </c>
      <c r="E84" s="24">
        <v>3</v>
      </c>
      <c r="H84" s="24">
        <v>3</v>
      </c>
      <c r="I84" s="32">
        <v>3</v>
      </c>
      <c r="K84" s="24">
        <v>6</v>
      </c>
      <c r="P84" s="143"/>
      <c r="Q84" s="143"/>
    </row>
    <row r="85" spans="2:17" ht="20.25" customHeight="1" x14ac:dyDescent="0.45">
      <c r="B85">
        <v>82</v>
      </c>
      <c r="D85" s="38" t="s">
        <v>110</v>
      </c>
      <c r="E85" s="24">
        <v>1</v>
      </c>
      <c r="H85" s="24">
        <v>1</v>
      </c>
      <c r="I85" s="32">
        <v>1</v>
      </c>
      <c r="K85" s="24">
        <v>2</v>
      </c>
      <c r="P85" s="143"/>
      <c r="Q85" s="143"/>
    </row>
    <row r="86" spans="2:17" ht="20.25" customHeight="1" x14ac:dyDescent="0.45">
      <c r="B86">
        <v>83</v>
      </c>
      <c r="D86" s="38" t="s">
        <v>111</v>
      </c>
      <c r="E86" s="24">
        <v>1</v>
      </c>
      <c r="H86" s="24">
        <v>1</v>
      </c>
      <c r="I86" s="32">
        <v>1</v>
      </c>
      <c r="K86" s="24">
        <v>2</v>
      </c>
      <c r="P86" s="143"/>
      <c r="Q86" s="143"/>
    </row>
    <row r="87" spans="2:17" ht="20.25" customHeight="1" x14ac:dyDescent="0.45">
      <c r="B87">
        <v>84</v>
      </c>
      <c r="D87" s="38" t="s">
        <v>112</v>
      </c>
      <c r="F87" s="24">
        <v>1</v>
      </c>
      <c r="H87" s="24">
        <v>1</v>
      </c>
      <c r="I87" s="32">
        <v>1</v>
      </c>
      <c r="K87" s="24">
        <v>2</v>
      </c>
      <c r="P87" s="143"/>
      <c r="Q87" s="143"/>
    </row>
    <row r="88" spans="2:17" ht="20.25" customHeight="1" x14ac:dyDescent="0.45">
      <c r="B88">
        <v>85</v>
      </c>
      <c r="D88" s="38" t="s">
        <v>113</v>
      </c>
      <c r="E88" s="24">
        <v>1</v>
      </c>
      <c r="H88" s="24">
        <v>1</v>
      </c>
      <c r="I88" s="32">
        <v>1</v>
      </c>
      <c r="K88" s="24">
        <v>2</v>
      </c>
      <c r="P88" s="143"/>
      <c r="Q88" s="143"/>
    </row>
    <row r="89" spans="2:17" ht="20.25" customHeight="1" x14ac:dyDescent="0.45">
      <c r="B89">
        <v>86</v>
      </c>
      <c r="D89" s="38" t="s">
        <v>114</v>
      </c>
      <c r="E89" s="24">
        <v>2</v>
      </c>
      <c r="H89" s="24">
        <v>2</v>
      </c>
      <c r="I89" s="32">
        <v>2</v>
      </c>
      <c r="K89" s="24">
        <v>4</v>
      </c>
      <c r="P89" s="143"/>
      <c r="Q89" s="143"/>
    </row>
    <row r="90" spans="2:17" ht="20.25" customHeight="1" x14ac:dyDescent="0.45">
      <c r="B90">
        <v>87</v>
      </c>
      <c r="D90" s="38" t="s">
        <v>115</v>
      </c>
      <c r="G90" s="24">
        <v>1</v>
      </c>
      <c r="H90" s="24">
        <v>1</v>
      </c>
      <c r="K90" s="24">
        <v>0</v>
      </c>
      <c r="P90" s="143"/>
      <c r="Q90" s="143"/>
    </row>
    <row r="91" spans="2:17" ht="20.25" customHeight="1" x14ac:dyDescent="0.45">
      <c r="B91">
        <v>88</v>
      </c>
      <c r="D91" s="38" t="s">
        <v>116</v>
      </c>
      <c r="E91" s="24">
        <v>2</v>
      </c>
      <c r="H91" s="24">
        <v>2</v>
      </c>
      <c r="I91" s="32">
        <v>2</v>
      </c>
      <c r="K91" s="24">
        <v>4</v>
      </c>
      <c r="P91" s="143"/>
      <c r="Q91" s="143"/>
    </row>
    <row r="92" spans="2:17" ht="20.25" customHeight="1" x14ac:dyDescent="0.45">
      <c r="B92">
        <v>89</v>
      </c>
      <c r="D92" s="38" t="s">
        <v>117</v>
      </c>
      <c r="G92" s="24">
        <v>1</v>
      </c>
      <c r="H92" s="24">
        <v>1</v>
      </c>
      <c r="K92" s="24">
        <v>0</v>
      </c>
      <c r="P92" s="143"/>
      <c r="Q92" s="143"/>
    </row>
    <row r="93" spans="2:17" ht="20.25" customHeight="1" x14ac:dyDescent="0.45">
      <c r="B93">
        <v>90</v>
      </c>
      <c r="D93" s="38" t="s">
        <v>118</v>
      </c>
      <c r="E93" s="24">
        <v>1</v>
      </c>
      <c r="F93" s="24">
        <v>1</v>
      </c>
      <c r="H93" s="24">
        <v>2</v>
      </c>
      <c r="I93" s="32">
        <v>2</v>
      </c>
      <c r="K93" s="24">
        <v>4</v>
      </c>
      <c r="P93" s="143"/>
      <c r="Q93" s="143"/>
    </row>
    <row r="94" spans="2:17" ht="20.25" customHeight="1" x14ac:dyDescent="0.45">
      <c r="B94">
        <v>91</v>
      </c>
      <c r="D94" s="38" t="s">
        <v>119</v>
      </c>
      <c r="E94" s="24">
        <v>1</v>
      </c>
      <c r="G94" s="24">
        <v>1</v>
      </c>
      <c r="H94" s="24">
        <v>2</v>
      </c>
      <c r="I94" s="32">
        <v>1</v>
      </c>
      <c r="K94" s="24">
        <v>2</v>
      </c>
      <c r="P94" s="143"/>
      <c r="Q94" s="143"/>
    </row>
    <row r="95" spans="2:17" ht="20.25" customHeight="1" x14ac:dyDescent="0.45">
      <c r="B95">
        <v>92</v>
      </c>
      <c r="D95" s="38" t="s">
        <v>120</v>
      </c>
      <c r="G95" s="24">
        <v>1</v>
      </c>
      <c r="H95" s="24">
        <v>1</v>
      </c>
      <c r="K95" s="24">
        <v>0</v>
      </c>
      <c r="P95" s="143"/>
      <c r="Q95" s="143"/>
    </row>
    <row r="96" spans="2:17" ht="20.25" customHeight="1" x14ac:dyDescent="0.45">
      <c r="B96">
        <v>93</v>
      </c>
      <c r="D96" s="38" t="s">
        <v>121</v>
      </c>
      <c r="E96" s="24">
        <v>1</v>
      </c>
      <c r="H96" s="24">
        <v>1</v>
      </c>
      <c r="I96" s="32">
        <v>1</v>
      </c>
      <c r="K96" s="24">
        <v>2</v>
      </c>
      <c r="P96" s="143"/>
      <c r="Q96" s="143"/>
    </row>
    <row r="97" spans="1:20" ht="20.25" customHeight="1" x14ac:dyDescent="0.45">
      <c r="B97">
        <v>94</v>
      </c>
      <c r="D97" s="38" t="s">
        <v>122</v>
      </c>
      <c r="E97" s="24">
        <v>1</v>
      </c>
      <c r="H97" s="24">
        <v>1</v>
      </c>
      <c r="I97" s="32">
        <v>1</v>
      </c>
      <c r="K97" s="24">
        <v>6</v>
      </c>
      <c r="P97" s="143"/>
      <c r="Q97" s="143"/>
    </row>
    <row r="98" spans="1:20" ht="20.25" customHeight="1" x14ac:dyDescent="0.45">
      <c r="B98">
        <v>95</v>
      </c>
      <c r="D98" s="38" t="s">
        <v>123</v>
      </c>
      <c r="E98" s="24">
        <v>2</v>
      </c>
      <c r="F98" s="24">
        <v>1</v>
      </c>
      <c r="H98" s="24">
        <v>3</v>
      </c>
      <c r="I98" s="32">
        <v>3</v>
      </c>
      <c r="K98" s="24">
        <v>6</v>
      </c>
      <c r="P98" s="143"/>
      <c r="Q98" s="143"/>
    </row>
    <row r="99" spans="1:20" ht="20.25" customHeight="1" x14ac:dyDescent="0.45">
      <c r="B99">
        <v>96</v>
      </c>
      <c r="D99" s="38" t="s">
        <v>124</v>
      </c>
      <c r="G99" s="24">
        <v>1</v>
      </c>
      <c r="H99" s="24">
        <v>1</v>
      </c>
      <c r="K99" s="24">
        <v>0</v>
      </c>
      <c r="P99" s="143"/>
      <c r="Q99" s="143"/>
    </row>
    <row r="100" spans="1:20" ht="20.25" customHeight="1" x14ac:dyDescent="0.45">
      <c r="B100">
        <v>97</v>
      </c>
      <c r="D100" s="38" t="s">
        <v>125</v>
      </c>
      <c r="E100" s="24">
        <v>1</v>
      </c>
      <c r="H100" s="24">
        <v>1</v>
      </c>
      <c r="I100" s="32">
        <v>1</v>
      </c>
      <c r="K100" s="24">
        <v>2</v>
      </c>
      <c r="P100" s="143"/>
      <c r="Q100" s="143"/>
    </row>
    <row r="101" spans="1:20" ht="20.25" customHeight="1" x14ac:dyDescent="0.45">
      <c r="B101">
        <v>98</v>
      </c>
      <c r="D101" s="38" t="s">
        <v>126</v>
      </c>
      <c r="E101" s="24">
        <v>4</v>
      </c>
      <c r="H101" s="24">
        <v>4</v>
      </c>
      <c r="I101" s="32">
        <v>4</v>
      </c>
      <c r="K101" s="24">
        <v>8</v>
      </c>
      <c r="P101" s="143"/>
      <c r="Q101" s="143"/>
    </row>
    <row r="102" spans="1:20" ht="20.25" customHeight="1" x14ac:dyDescent="0.45">
      <c r="B102">
        <v>99</v>
      </c>
      <c r="D102" s="38" t="s">
        <v>127</v>
      </c>
      <c r="G102" s="24">
        <v>1</v>
      </c>
      <c r="H102" s="24">
        <v>1</v>
      </c>
      <c r="K102" s="24">
        <v>0</v>
      </c>
      <c r="P102" s="143"/>
      <c r="Q102" s="143"/>
    </row>
    <row r="103" spans="1:20" ht="20.25" customHeight="1" x14ac:dyDescent="0.45">
      <c r="B103">
        <v>100</v>
      </c>
      <c r="D103" s="38" t="s">
        <v>128</v>
      </c>
      <c r="E103" s="24">
        <v>1</v>
      </c>
      <c r="H103" s="24">
        <v>1</v>
      </c>
      <c r="I103" s="32">
        <v>1</v>
      </c>
      <c r="K103" s="24">
        <v>2</v>
      </c>
      <c r="P103" s="143"/>
      <c r="Q103" s="143"/>
    </row>
    <row r="104" spans="1:20" ht="20.25" customHeight="1" x14ac:dyDescent="0.45">
      <c r="B104">
        <v>101</v>
      </c>
      <c r="D104" s="38" t="s">
        <v>129</v>
      </c>
      <c r="E104" s="24">
        <v>1</v>
      </c>
      <c r="H104" s="24">
        <v>1</v>
      </c>
      <c r="I104" s="32">
        <v>1</v>
      </c>
      <c r="K104" s="24">
        <v>2</v>
      </c>
      <c r="P104" s="143"/>
      <c r="Q104" s="143"/>
    </row>
    <row r="105" spans="1:20" ht="20.25" customHeight="1" x14ac:dyDescent="0.45">
      <c r="B105">
        <v>102</v>
      </c>
      <c r="D105" s="38" t="s">
        <v>130</v>
      </c>
      <c r="E105" s="24">
        <v>1</v>
      </c>
      <c r="H105" s="24">
        <v>1</v>
      </c>
      <c r="I105" s="32">
        <v>1</v>
      </c>
      <c r="K105" s="24">
        <v>2</v>
      </c>
      <c r="P105" s="143"/>
      <c r="Q105" s="143"/>
    </row>
    <row r="106" spans="1:20" ht="20.25" customHeight="1" x14ac:dyDescent="0.45">
      <c r="B106">
        <v>103</v>
      </c>
      <c r="D106" s="38" t="s">
        <v>131</v>
      </c>
      <c r="E106" s="24">
        <v>4</v>
      </c>
      <c r="H106" s="24">
        <v>4</v>
      </c>
      <c r="I106" s="32">
        <v>4</v>
      </c>
      <c r="K106" s="24">
        <v>8</v>
      </c>
      <c r="P106" s="143"/>
      <c r="Q106" s="143"/>
    </row>
    <row r="107" spans="1:20" ht="20.25" customHeight="1" x14ac:dyDescent="0.45">
      <c r="B107">
        <v>104</v>
      </c>
      <c r="D107" s="38" t="s">
        <v>132</v>
      </c>
      <c r="E107" s="24">
        <v>2</v>
      </c>
      <c r="F107" s="24">
        <v>1</v>
      </c>
      <c r="H107" s="24">
        <v>3</v>
      </c>
      <c r="I107" s="32">
        <v>3</v>
      </c>
      <c r="K107" s="24">
        <v>6</v>
      </c>
      <c r="P107" s="143"/>
      <c r="Q107" s="143"/>
    </row>
    <row r="108" spans="1:20" ht="20.25" customHeight="1" x14ac:dyDescent="0.45">
      <c r="B108">
        <v>105</v>
      </c>
      <c r="D108" s="38" t="s">
        <v>133</v>
      </c>
      <c r="E108" s="24">
        <v>1</v>
      </c>
      <c r="H108" s="24">
        <v>1</v>
      </c>
      <c r="I108" s="32">
        <v>1</v>
      </c>
      <c r="K108" s="24">
        <v>2</v>
      </c>
      <c r="P108" s="143"/>
      <c r="Q108" s="143"/>
    </row>
    <row r="109" spans="1:20" ht="20.25" customHeight="1" x14ac:dyDescent="0.45">
      <c r="B109">
        <v>106</v>
      </c>
      <c r="D109" s="38" t="s">
        <v>134</v>
      </c>
      <c r="E109" s="24">
        <v>2</v>
      </c>
      <c r="F109" s="24">
        <v>1</v>
      </c>
      <c r="H109" s="24">
        <v>3</v>
      </c>
      <c r="I109" s="32">
        <v>3</v>
      </c>
      <c r="K109" s="24">
        <v>6</v>
      </c>
      <c r="P109" s="143"/>
      <c r="Q109" s="143"/>
    </row>
    <row r="110" spans="1:20" ht="20.25" customHeight="1" thickBot="1" x14ac:dyDescent="0.5">
      <c r="B110">
        <v>107</v>
      </c>
      <c r="D110" s="38" t="s">
        <v>137</v>
      </c>
      <c r="E110" s="24">
        <v>1</v>
      </c>
      <c r="H110" s="24">
        <v>1</v>
      </c>
      <c r="I110" s="32">
        <v>1</v>
      </c>
      <c r="K110" s="24">
        <v>1</v>
      </c>
      <c r="P110" s="143"/>
      <c r="Q110" s="143"/>
    </row>
    <row r="111" spans="1:20" ht="20.25" customHeight="1" thickBot="1" x14ac:dyDescent="0.5">
      <c r="A111" s="41" t="s">
        <v>135</v>
      </c>
      <c r="B111" s="42"/>
      <c r="C111" s="42"/>
      <c r="D111" s="43"/>
      <c r="E111" s="33">
        <f>SUM(E4:E110)</f>
        <v>140</v>
      </c>
      <c r="F111" s="33">
        <v>26</v>
      </c>
      <c r="G111" s="33">
        <v>18</v>
      </c>
      <c r="H111" s="33">
        <f>SUM(H4:H110)</f>
        <v>184</v>
      </c>
      <c r="I111" s="44">
        <v>166</v>
      </c>
      <c r="J111" s="33"/>
      <c r="K111" s="33">
        <v>332</v>
      </c>
      <c r="L111" s="44">
        <v>12</v>
      </c>
      <c r="M111" s="33">
        <v>16</v>
      </c>
      <c r="N111" s="33">
        <v>160</v>
      </c>
      <c r="O111" s="45">
        <v>492</v>
      </c>
      <c r="P111" s="143"/>
      <c r="Q111" s="143"/>
      <c r="R111" s="45"/>
      <c r="S111" s="12"/>
      <c r="T111" t="s">
        <v>252</v>
      </c>
    </row>
    <row r="112" spans="1:20" ht="20.25" customHeight="1" x14ac:dyDescent="0.45">
      <c r="B112" s="155" t="s">
        <v>261</v>
      </c>
      <c r="C112" s="155"/>
      <c r="D112" s="156" t="s">
        <v>800</v>
      </c>
      <c r="E112" s="157">
        <v>5</v>
      </c>
      <c r="F112" s="157">
        <v>3</v>
      </c>
      <c r="G112" s="157"/>
      <c r="H112" s="157">
        <v>8</v>
      </c>
      <c r="I112" s="157">
        <v>8</v>
      </c>
      <c r="J112" s="157"/>
      <c r="K112" s="157">
        <v>16</v>
      </c>
      <c r="L112" s="157"/>
      <c r="M112" s="157">
        <v>2</v>
      </c>
      <c r="N112" s="157">
        <v>12</v>
      </c>
      <c r="O112" s="155">
        <v>28</v>
      </c>
      <c r="P112" s="35" t="s">
        <v>1107</v>
      </c>
      <c r="Q112" s="167" t="s">
        <v>1108</v>
      </c>
      <c r="T112" t="s">
        <v>260</v>
      </c>
    </row>
    <row r="113" spans="1:22" ht="20.25" customHeight="1" x14ac:dyDescent="0.45">
      <c r="A113">
        <v>180215</v>
      </c>
      <c r="B113" s="65" t="s">
        <v>276</v>
      </c>
      <c r="D113" s="38" t="s">
        <v>277</v>
      </c>
      <c r="E113" s="24">
        <v>3</v>
      </c>
      <c r="H113" s="24">
        <v>3</v>
      </c>
      <c r="I113" s="32">
        <v>3</v>
      </c>
      <c r="K113" s="24">
        <v>6</v>
      </c>
      <c r="P113" s="143"/>
      <c r="Q113" s="143"/>
      <c r="T113" t="s">
        <v>286</v>
      </c>
    </row>
    <row r="114" spans="1:22" ht="20.25" customHeight="1" x14ac:dyDescent="0.45">
      <c r="A114">
        <v>180205</v>
      </c>
      <c r="B114">
        <v>114</v>
      </c>
      <c r="D114" s="38" t="s">
        <v>278</v>
      </c>
      <c r="E114" s="24">
        <v>3</v>
      </c>
      <c r="F114" s="24">
        <v>1</v>
      </c>
      <c r="H114" s="24">
        <v>4</v>
      </c>
      <c r="I114" s="32">
        <v>4</v>
      </c>
      <c r="K114" s="24">
        <v>8</v>
      </c>
      <c r="P114" s="143"/>
      <c r="Q114" s="143"/>
    </row>
    <row r="115" spans="1:22" ht="20.25" customHeight="1" x14ac:dyDescent="0.45">
      <c r="A115">
        <v>180205</v>
      </c>
      <c r="B115" t="s">
        <v>279</v>
      </c>
      <c r="D115" s="38" t="s">
        <v>280</v>
      </c>
      <c r="E115" s="24">
        <v>4</v>
      </c>
      <c r="F115" s="24">
        <v>2</v>
      </c>
      <c r="H115" s="24">
        <v>6</v>
      </c>
      <c r="I115" s="32">
        <v>6</v>
      </c>
      <c r="K115" s="24">
        <v>12</v>
      </c>
      <c r="P115" s="143"/>
      <c r="Q115" s="143"/>
      <c r="T115" t="s">
        <v>569</v>
      </c>
    </row>
    <row r="116" spans="1:22" ht="20.25" customHeight="1" x14ac:dyDescent="0.45">
      <c r="B116" s="155" t="s">
        <v>281</v>
      </c>
      <c r="C116" s="155"/>
      <c r="D116" s="156" t="s">
        <v>801</v>
      </c>
      <c r="E116" s="157">
        <v>5</v>
      </c>
      <c r="F116" s="157">
        <v>2</v>
      </c>
      <c r="G116" s="157"/>
      <c r="H116" s="157">
        <v>7</v>
      </c>
      <c r="I116" s="157">
        <v>7</v>
      </c>
      <c r="J116" s="157"/>
      <c r="K116" s="157">
        <v>14</v>
      </c>
      <c r="L116" s="157"/>
      <c r="M116" s="157">
        <v>1</v>
      </c>
      <c r="N116" s="157">
        <v>4</v>
      </c>
      <c r="O116" s="155"/>
      <c r="P116" s="167" t="s">
        <v>908</v>
      </c>
      <c r="Q116" s="167" t="s">
        <v>909</v>
      </c>
      <c r="T116" t="s">
        <v>309</v>
      </c>
    </row>
    <row r="117" spans="1:22" ht="20.25" customHeight="1" x14ac:dyDescent="0.45">
      <c r="B117">
        <v>118</v>
      </c>
      <c r="D117" s="38" t="s">
        <v>339</v>
      </c>
      <c r="E117" s="24">
        <v>1</v>
      </c>
      <c r="H117" s="24">
        <v>1</v>
      </c>
      <c r="I117" s="32">
        <v>1</v>
      </c>
      <c r="K117" s="24">
        <v>2</v>
      </c>
      <c r="P117" s="143"/>
      <c r="Q117" s="143"/>
      <c r="T117" t="s">
        <v>336</v>
      </c>
    </row>
    <row r="118" spans="1:22" ht="20.25" customHeight="1" x14ac:dyDescent="0.45">
      <c r="B118">
        <v>119</v>
      </c>
      <c r="D118" s="38" t="s">
        <v>591</v>
      </c>
      <c r="G118" s="24">
        <v>1</v>
      </c>
      <c r="H118" s="24">
        <v>1</v>
      </c>
      <c r="P118" s="143"/>
      <c r="Q118" s="143"/>
    </row>
    <row r="119" spans="1:22" ht="20.25" customHeight="1" x14ac:dyDescent="0.45">
      <c r="P119" s="143"/>
      <c r="Q119" s="143"/>
    </row>
    <row r="120" spans="1:22" ht="20.25" customHeight="1" x14ac:dyDescent="0.45">
      <c r="P120" s="143"/>
      <c r="Q120" s="143"/>
    </row>
    <row r="121" spans="1:22" ht="20.25" customHeight="1" x14ac:dyDescent="0.45">
      <c r="P121" s="143"/>
      <c r="Q121" s="143"/>
    </row>
    <row r="122" spans="1:22" ht="20.25" customHeight="1" x14ac:dyDescent="0.45">
      <c r="P122" s="143"/>
      <c r="Q122" s="143"/>
    </row>
    <row r="123" spans="1:22" ht="20.25" customHeight="1" x14ac:dyDescent="0.45">
      <c r="A123" s="61" t="s">
        <v>262</v>
      </c>
      <c r="B123" s="60"/>
      <c r="C123" s="60"/>
      <c r="D123" s="101"/>
      <c r="E123" s="102">
        <f>SUM(E112:E122)</f>
        <v>21</v>
      </c>
      <c r="F123" s="102">
        <f>SUM(F112:F122)</f>
        <v>8</v>
      </c>
      <c r="G123" s="102">
        <f>SUM(G112:G122)</f>
        <v>1</v>
      </c>
      <c r="H123" s="102">
        <f>SUM(E112:G122)</f>
        <v>30</v>
      </c>
      <c r="I123" s="103">
        <f t="shared" ref="I123:N123" si="0">SUM(I112:I122)</f>
        <v>29</v>
      </c>
      <c r="J123" s="102">
        <f t="shared" si="0"/>
        <v>0</v>
      </c>
      <c r="K123" s="102">
        <f t="shared" si="0"/>
        <v>58</v>
      </c>
      <c r="L123" s="103">
        <f t="shared" si="0"/>
        <v>0</v>
      </c>
      <c r="M123" s="102">
        <f t="shared" si="0"/>
        <v>3</v>
      </c>
      <c r="N123" s="102">
        <f t="shared" si="0"/>
        <v>16</v>
      </c>
      <c r="O123" s="61">
        <v>72</v>
      </c>
      <c r="P123" s="143"/>
      <c r="Q123" s="143"/>
      <c r="R123" s="61"/>
      <c r="S123" s="60"/>
      <c r="T123" s="60"/>
      <c r="U123" s="60"/>
      <c r="V123" s="104"/>
    </row>
    <row r="124" spans="1:22" ht="20.25" customHeight="1" x14ac:dyDescent="0.45">
      <c r="A124">
        <v>180327</v>
      </c>
      <c r="B124" s="155" t="s">
        <v>634</v>
      </c>
      <c r="C124" s="155"/>
      <c r="D124" s="156"/>
      <c r="E124" s="157">
        <v>56</v>
      </c>
      <c r="F124" s="157">
        <v>12</v>
      </c>
      <c r="G124" s="157"/>
      <c r="H124" s="157">
        <v>68</v>
      </c>
      <c r="I124" s="157">
        <v>68</v>
      </c>
      <c r="J124" s="157"/>
      <c r="K124" s="157">
        <v>136</v>
      </c>
      <c r="L124" s="157">
        <v>2</v>
      </c>
      <c r="M124" s="157">
        <v>2</v>
      </c>
      <c r="N124" s="157">
        <v>24</v>
      </c>
      <c r="O124" s="155"/>
      <c r="P124" s="167" t="s">
        <v>1066</v>
      </c>
      <c r="Q124" s="167"/>
      <c r="T124" t="s">
        <v>519</v>
      </c>
    </row>
    <row r="125" spans="1:22" ht="20.25" customHeight="1" x14ac:dyDescent="0.45">
      <c r="A125">
        <v>180814</v>
      </c>
      <c r="B125" s="155" t="s">
        <v>520</v>
      </c>
      <c r="C125" s="155"/>
      <c r="D125" s="156" t="s">
        <v>802</v>
      </c>
      <c r="E125" s="157">
        <v>2</v>
      </c>
      <c r="F125" s="157"/>
      <c r="G125" s="157"/>
      <c r="H125" s="157">
        <v>2</v>
      </c>
      <c r="I125" s="157">
        <v>2</v>
      </c>
      <c r="J125" s="157"/>
      <c r="K125" s="157">
        <v>4</v>
      </c>
      <c r="L125" s="157"/>
      <c r="M125" s="157">
        <v>1</v>
      </c>
      <c r="N125" s="157">
        <v>4</v>
      </c>
      <c r="O125" s="155"/>
      <c r="P125" s="165" t="s">
        <v>910</v>
      </c>
      <c r="Q125" s="165" t="s">
        <v>911</v>
      </c>
      <c r="T125" t="s">
        <v>523</v>
      </c>
    </row>
    <row r="126" spans="1:22" ht="20.25" customHeight="1" x14ac:dyDescent="0.45">
      <c r="B126" s="155">
        <v>163</v>
      </c>
      <c r="C126" s="155"/>
      <c r="D126" s="156" t="s">
        <v>803</v>
      </c>
      <c r="E126" s="157">
        <v>3</v>
      </c>
      <c r="F126" s="157"/>
      <c r="G126" s="157"/>
      <c r="H126" s="157">
        <v>3</v>
      </c>
      <c r="I126" s="157">
        <v>3</v>
      </c>
      <c r="J126" s="157"/>
      <c r="K126" s="157">
        <v>6</v>
      </c>
      <c r="L126" s="157"/>
      <c r="M126" s="157">
        <v>1</v>
      </c>
      <c r="N126" s="157">
        <v>8</v>
      </c>
      <c r="O126" s="155"/>
      <c r="P126" s="167"/>
      <c r="Q126" s="167" t="s">
        <v>912</v>
      </c>
      <c r="T126" t="s">
        <v>633</v>
      </c>
    </row>
    <row r="127" spans="1:22" ht="20.25" customHeight="1" x14ac:dyDescent="0.45">
      <c r="A127">
        <v>181204</v>
      </c>
      <c r="B127" s="155" t="s">
        <v>647</v>
      </c>
      <c r="C127" s="155"/>
      <c r="D127" s="156" t="s">
        <v>804</v>
      </c>
      <c r="E127" s="157">
        <v>17</v>
      </c>
      <c r="F127" s="157"/>
      <c r="G127" s="157"/>
      <c r="H127" s="157">
        <v>17</v>
      </c>
      <c r="I127" s="157">
        <v>17</v>
      </c>
      <c r="J127" s="157"/>
      <c r="K127" s="157">
        <v>34</v>
      </c>
      <c r="L127" s="157">
        <v>1</v>
      </c>
      <c r="M127" s="157"/>
      <c r="N127" s="157">
        <v>15</v>
      </c>
      <c r="O127" s="155"/>
      <c r="P127" s="167" t="s">
        <v>1067</v>
      </c>
      <c r="Q127" s="167"/>
      <c r="T127" t="s">
        <v>659</v>
      </c>
    </row>
    <row r="128" spans="1:22" ht="20.25" customHeight="1" x14ac:dyDescent="0.45">
      <c r="P128" s="143"/>
      <c r="Q128" s="143"/>
    </row>
    <row r="129" spans="1:22" ht="20.25" customHeight="1" x14ac:dyDescent="0.45">
      <c r="P129" s="143"/>
      <c r="Q129" s="143"/>
    </row>
    <row r="130" spans="1:22" ht="20.25" customHeight="1" x14ac:dyDescent="0.45">
      <c r="P130" s="143"/>
      <c r="Q130" s="143"/>
    </row>
    <row r="131" spans="1:22" s="105" customFormat="1" ht="20.25" customHeight="1" x14ac:dyDescent="0.45">
      <c r="A131" s="106" t="s">
        <v>263</v>
      </c>
      <c r="B131" s="107"/>
      <c r="C131" s="107"/>
      <c r="D131" s="108"/>
      <c r="E131" s="109">
        <v>240</v>
      </c>
      <c r="F131" s="109">
        <v>46</v>
      </c>
      <c r="G131" s="109">
        <v>18</v>
      </c>
      <c r="H131" s="109">
        <v>304</v>
      </c>
      <c r="I131" s="110">
        <v>286</v>
      </c>
      <c r="J131" s="109">
        <v>0</v>
      </c>
      <c r="K131" s="109">
        <v>572</v>
      </c>
      <c r="L131" s="110">
        <v>15</v>
      </c>
      <c r="M131" s="109">
        <v>24</v>
      </c>
      <c r="N131" s="109">
        <v>227</v>
      </c>
      <c r="O131" s="111">
        <v>799</v>
      </c>
      <c r="P131" s="143"/>
      <c r="Q131" s="143"/>
      <c r="R131" s="111"/>
      <c r="S131" s="107"/>
      <c r="T131" s="107"/>
      <c r="U131" s="107"/>
      <c r="V131" s="112"/>
    </row>
    <row r="132" spans="1:22" ht="20.25" customHeight="1" x14ac:dyDescent="0.45">
      <c r="P132" s="143"/>
      <c r="Q132" s="143"/>
    </row>
    <row r="133" spans="1:22" ht="20.25" customHeight="1" x14ac:dyDescent="0.45">
      <c r="A133">
        <v>100108</v>
      </c>
      <c r="B133" s="155" t="s">
        <v>697</v>
      </c>
      <c r="C133" s="155"/>
      <c r="D133" s="156" t="s">
        <v>805</v>
      </c>
      <c r="E133" s="157">
        <v>12</v>
      </c>
      <c r="F133" s="157"/>
      <c r="G133" s="157"/>
      <c r="H133" s="157">
        <v>12</v>
      </c>
      <c r="I133" s="157">
        <v>12</v>
      </c>
      <c r="J133" s="157"/>
      <c r="K133" s="157">
        <v>24</v>
      </c>
      <c r="L133" s="157">
        <v>6</v>
      </c>
      <c r="M133" s="157"/>
      <c r="N133" s="157">
        <v>48</v>
      </c>
      <c r="O133" s="155"/>
      <c r="P133" s="163" t="s">
        <v>902</v>
      </c>
      <c r="Q133" s="163" t="s">
        <v>903</v>
      </c>
    </row>
    <row r="134" spans="1:22" ht="20.25" customHeight="1" x14ac:dyDescent="0.45">
      <c r="B134" s="155" t="s">
        <v>694</v>
      </c>
      <c r="C134" s="155"/>
      <c r="D134" s="156" t="s">
        <v>806</v>
      </c>
      <c r="E134" s="157">
        <v>22</v>
      </c>
      <c r="F134" s="157"/>
      <c r="G134" s="157"/>
      <c r="H134" s="157">
        <v>22</v>
      </c>
      <c r="I134" s="157">
        <v>22</v>
      </c>
      <c r="J134" s="157"/>
      <c r="K134" s="157">
        <v>44</v>
      </c>
      <c r="L134" s="157">
        <v>3</v>
      </c>
      <c r="M134" s="157"/>
      <c r="N134" s="157">
        <v>24</v>
      </c>
      <c r="O134" s="155"/>
      <c r="P134" s="163" t="s">
        <v>906</v>
      </c>
      <c r="Q134" s="163" t="s">
        <v>907</v>
      </c>
    </row>
    <row r="135" spans="1:22" ht="20.25" customHeight="1" x14ac:dyDescent="0.45">
      <c r="B135" s="155" t="s">
        <v>695</v>
      </c>
      <c r="C135" s="155"/>
      <c r="D135" s="156" t="s">
        <v>807</v>
      </c>
      <c r="E135" s="157">
        <v>13</v>
      </c>
      <c r="F135" s="157"/>
      <c r="G135" s="157"/>
      <c r="H135" s="157">
        <v>13</v>
      </c>
      <c r="I135" s="157">
        <v>13</v>
      </c>
      <c r="J135" s="157"/>
      <c r="K135" s="157">
        <v>26</v>
      </c>
      <c r="L135" s="157">
        <v>3</v>
      </c>
      <c r="M135" s="157">
        <v>2</v>
      </c>
      <c r="N135" s="157">
        <v>32</v>
      </c>
      <c r="O135" s="155"/>
      <c r="P135" s="163" t="s">
        <v>904</v>
      </c>
      <c r="Q135" s="163" t="s">
        <v>905</v>
      </c>
      <c r="T135" t="s">
        <v>723</v>
      </c>
    </row>
    <row r="140" spans="1:22" ht="20.25" customHeight="1" x14ac:dyDescent="0.45">
      <c r="A140" s="138" t="s">
        <v>696</v>
      </c>
      <c r="E140" s="24">
        <f>SUM(E131:E139)</f>
        <v>287</v>
      </c>
      <c r="F140" s="24">
        <f>SUM(F131:F139)</f>
        <v>46</v>
      </c>
      <c r="G140" s="24">
        <f>SUM(G131:G139)</f>
        <v>18</v>
      </c>
      <c r="H140" s="24">
        <f>SUM(E140:G140)</f>
        <v>351</v>
      </c>
      <c r="I140" s="32">
        <f t="shared" ref="I140:N140" si="1">SUM(I131:I139)</f>
        <v>333</v>
      </c>
      <c r="J140" s="24">
        <f t="shared" si="1"/>
        <v>0</v>
      </c>
      <c r="K140" s="24">
        <f t="shared" si="1"/>
        <v>666</v>
      </c>
      <c r="L140" s="32">
        <f t="shared" si="1"/>
        <v>27</v>
      </c>
      <c r="M140" s="24">
        <f t="shared" si="1"/>
        <v>26</v>
      </c>
      <c r="N140" s="24">
        <f t="shared" si="1"/>
        <v>331</v>
      </c>
      <c r="O140" s="35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Y125"/>
  <sheetViews>
    <sheetView zoomScale="72" zoomScaleNormal="72" workbookViewId="0">
      <pane xSplit="20" ySplit="3" topLeftCell="U93" activePane="bottomRight" state="frozen"/>
      <selection pane="topRight" activeCell="R1" sqref="R1"/>
      <selection pane="bottomLeft" activeCell="A4" sqref="A4"/>
      <selection pane="bottomRight" activeCell="R106" sqref="R106"/>
    </sheetView>
  </sheetViews>
  <sheetFormatPr defaultRowHeight="17" x14ac:dyDescent="0.45"/>
  <cols>
    <col min="2" max="2" width="10.83203125" style="35" customWidth="1"/>
    <col min="3" max="3" width="10.58203125" style="49" customWidth="1"/>
    <col min="4" max="4" width="8.75" style="49" customWidth="1"/>
    <col min="5" max="5" width="6.33203125" style="35" customWidth="1"/>
    <col min="6" max="6" width="6.5" customWidth="1"/>
    <col min="7" max="7" width="6.08203125" customWidth="1"/>
    <col min="8" max="8" width="7.25" customWidth="1"/>
    <col min="9" max="9" width="6.08203125" style="35" customWidth="1"/>
    <col min="10" max="11" width="6.08203125" customWidth="1"/>
    <col min="12" max="12" width="6.08203125" style="35" customWidth="1"/>
    <col min="13" max="14" width="6.58203125" customWidth="1"/>
    <col min="15" max="15" width="8.33203125" customWidth="1"/>
    <col min="16" max="16" width="11.58203125" style="35" customWidth="1"/>
    <col min="17" max="17" width="16.5" style="35" bestFit="1" customWidth="1"/>
    <col min="18" max="18" width="57" style="35" bestFit="1" customWidth="1"/>
    <col min="19" max="19" width="9.83203125" style="35" customWidth="1"/>
    <col min="20" max="20" width="7.33203125" customWidth="1"/>
    <col min="21" max="21" width="13.58203125" style="35" customWidth="1"/>
    <col min="22" max="22" width="11.25" bestFit="1" customWidth="1"/>
    <col min="24" max="24" width="12.5" customWidth="1"/>
    <col min="25" max="25" width="12.75" customWidth="1"/>
  </cols>
  <sheetData>
    <row r="1" spans="1:24" ht="27" thickBot="1" x14ac:dyDescent="0.35">
      <c r="A1" s="20" t="s">
        <v>422</v>
      </c>
      <c r="B1" s="90"/>
    </row>
    <row r="2" spans="1:24" ht="26" thickBot="1" x14ac:dyDescent="0.5">
      <c r="A2" s="37" t="s">
        <v>13</v>
      </c>
      <c r="B2" s="54" t="s">
        <v>30</v>
      </c>
      <c r="C2" s="55" t="s">
        <v>19</v>
      </c>
      <c r="D2" s="50" t="s">
        <v>0</v>
      </c>
      <c r="E2" s="36"/>
      <c r="F2" s="8" t="s">
        <v>9</v>
      </c>
      <c r="G2" s="18"/>
      <c r="H2" s="9"/>
      <c r="I2" s="46"/>
      <c r="J2" s="9" t="s">
        <v>4</v>
      </c>
      <c r="K2" s="42"/>
      <c r="L2" s="46"/>
      <c r="M2" s="9" t="s">
        <v>8</v>
      </c>
      <c r="N2" s="9"/>
      <c r="O2" s="9"/>
      <c r="P2" s="53"/>
      <c r="Q2" s="144"/>
      <c r="R2" s="144"/>
      <c r="S2" s="57" t="s">
        <v>33</v>
      </c>
      <c r="T2" s="47"/>
    </row>
    <row r="3" spans="1:24" ht="21.5" thickBot="1" x14ac:dyDescent="0.5">
      <c r="A3" s="59" t="s">
        <v>14</v>
      </c>
      <c r="B3" s="91"/>
      <c r="C3" s="15"/>
      <c r="D3" s="15" t="s">
        <v>22</v>
      </c>
      <c r="E3" s="15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17" t="s">
        <v>17</v>
      </c>
      <c r="L3" s="15" t="s">
        <v>5</v>
      </c>
      <c r="M3" s="15" t="s">
        <v>6</v>
      </c>
      <c r="N3" s="17" t="s">
        <v>781</v>
      </c>
      <c r="O3" s="17" t="s">
        <v>7</v>
      </c>
      <c r="P3" s="21"/>
      <c r="Q3" s="145" t="s">
        <v>792</v>
      </c>
      <c r="R3" s="145" t="s">
        <v>793</v>
      </c>
      <c r="S3" s="58" t="s">
        <v>15</v>
      </c>
      <c r="T3" s="48" t="s">
        <v>10</v>
      </c>
    </row>
    <row r="4" spans="1:24" ht="17.5" x14ac:dyDescent="0.45">
      <c r="B4" s="155">
        <v>1</v>
      </c>
      <c r="C4" s="155" t="s">
        <v>198</v>
      </c>
      <c r="D4" s="156" t="s">
        <v>825</v>
      </c>
      <c r="E4" s="157"/>
      <c r="F4" s="157"/>
      <c r="G4" s="157">
        <v>1</v>
      </c>
      <c r="H4" s="157">
        <v>1</v>
      </c>
      <c r="I4" s="157"/>
      <c r="J4" s="157"/>
      <c r="K4" s="157"/>
      <c r="L4" s="157"/>
      <c r="M4" s="157">
        <v>1</v>
      </c>
      <c r="N4" s="157"/>
      <c r="O4" s="155">
        <v>8</v>
      </c>
      <c r="P4" s="153" t="s">
        <v>224</v>
      </c>
      <c r="Q4" s="163" t="s">
        <v>929</v>
      </c>
      <c r="R4" s="163" t="s">
        <v>1109</v>
      </c>
      <c r="S4" s="75"/>
    </row>
    <row r="5" spans="1:24" x14ac:dyDescent="0.45">
      <c r="B5" s="35">
        <v>2</v>
      </c>
      <c r="D5" s="49" t="s">
        <v>203</v>
      </c>
      <c r="E5" s="35">
        <v>2</v>
      </c>
      <c r="F5">
        <v>1</v>
      </c>
      <c r="H5">
        <v>3</v>
      </c>
      <c r="I5" s="35">
        <v>3</v>
      </c>
      <c r="K5">
        <v>6</v>
      </c>
      <c r="Q5" s="146"/>
      <c r="R5" s="146"/>
      <c r="S5" s="75"/>
    </row>
    <row r="6" spans="1:24" x14ac:dyDescent="0.45">
      <c r="B6" s="35">
        <v>3</v>
      </c>
      <c r="D6" s="49" t="s">
        <v>199</v>
      </c>
      <c r="E6" s="35">
        <v>1</v>
      </c>
      <c r="F6">
        <v>1</v>
      </c>
      <c r="H6">
        <v>2</v>
      </c>
      <c r="I6" s="35">
        <v>2</v>
      </c>
      <c r="K6">
        <v>4</v>
      </c>
      <c r="Q6" s="146"/>
      <c r="R6" s="146"/>
      <c r="S6" s="75"/>
    </row>
    <row r="7" spans="1:24" x14ac:dyDescent="0.45">
      <c r="B7" s="35">
        <v>4</v>
      </c>
      <c r="D7" s="49" t="s">
        <v>200</v>
      </c>
      <c r="E7" s="35">
        <v>2</v>
      </c>
      <c r="F7">
        <v>1</v>
      </c>
      <c r="H7">
        <v>3</v>
      </c>
      <c r="I7" s="35">
        <v>3</v>
      </c>
      <c r="K7">
        <v>6</v>
      </c>
      <c r="Q7" s="146"/>
      <c r="R7" s="146"/>
      <c r="S7" s="75"/>
    </row>
    <row r="8" spans="1:24" ht="17.5" x14ac:dyDescent="0.45">
      <c r="B8" s="155">
        <v>5</v>
      </c>
      <c r="C8" s="155"/>
      <c r="D8" s="156" t="s">
        <v>817</v>
      </c>
      <c r="E8" s="157"/>
      <c r="F8" s="157"/>
      <c r="G8" s="157">
        <v>1</v>
      </c>
      <c r="H8" s="157">
        <v>1</v>
      </c>
      <c r="I8" s="157"/>
      <c r="J8" s="157"/>
      <c r="K8" s="157"/>
      <c r="L8" s="157"/>
      <c r="M8" s="157">
        <v>1</v>
      </c>
      <c r="N8" s="157"/>
      <c r="O8" s="155">
        <v>8</v>
      </c>
      <c r="P8" s="153" t="s">
        <v>225</v>
      </c>
      <c r="Q8" s="163" t="s">
        <v>930</v>
      </c>
      <c r="R8" s="163" t="s">
        <v>931</v>
      </c>
      <c r="S8" s="72"/>
      <c r="T8" s="72"/>
      <c r="U8" s="74" t="s">
        <v>223</v>
      </c>
    </row>
    <row r="9" spans="1:24" ht="17.5" x14ac:dyDescent="0.45">
      <c r="B9" s="155" t="s">
        <v>204</v>
      </c>
      <c r="C9" s="155" t="s">
        <v>201</v>
      </c>
      <c r="D9" s="156" t="s">
        <v>818</v>
      </c>
      <c r="E9" s="157">
        <v>2</v>
      </c>
      <c r="F9" s="157">
        <v>3</v>
      </c>
      <c r="G9" s="157"/>
      <c r="H9" s="157">
        <v>5</v>
      </c>
      <c r="I9" s="157">
        <v>5</v>
      </c>
      <c r="J9" s="157"/>
      <c r="K9" s="157">
        <v>10</v>
      </c>
      <c r="L9" s="157">
        <v>1</v>
      </c>
      <c r="M9" s="157"/>
      <c r="N9" s="157"/>
      <c r="O9" s="155">
        <v>8</v>
      </c>
      <c r="P9" s="153"/>
      <c r="Q9" s="163" t="s">
        <v>932</v>
      </c>
      <c r="R9" s="163" t="s">
        <v>933</v>
      </c>
      <c r="S9" s="75"/>
      <c r="U9" s="35" t="s">
        <v>202</v>
      </c>
    </row>
    <row r="10" spans="1:24" x14ac:dyDescent="0.45">
      <c r="B10" s="35" t="s">
        <v>205</v>
      </c>
      <c r="C10" s="49" t="s">
        <v>219</v>
      </c>
      <c r="D10" s="49" t="s">
        <v>218</v>
      </c>
      <c r="E10" s="35">
        <v>34</v>
      </c>
      <c r="F10">
        <v>20</v>
      </c>
      <c r="G10">
        <v>5</v>
      </c>
      <c r="H10">
        <v>59</v>
      </c>
      <c r="I10" s="35">
        <v>54</v>
      </c>
      <c r="K10">
        <v>108</v>
      </c>
      <c r="M10" s="65"/>
      <c r="N10" s="65"/>
      <c r="O10" s="65"/>
      <c r="Q10" s="146"/>
      <c r="R10" s="146"/>
      <c r="S10" s="75"/>
      <c r="U10" s="35" t="s">
        <v>288</v>
      </c>
    </row>
    <row r="11" spans="1:24" ht="17.5" x14ac:dyDescent="0.45">
      <c r="B11" s="155">
        <v>47</v>
      </c>
      <c r="C11" s="155"/>
      <c r="D11" s="156" t="s">
        <v>819</v>
      </c>
      <c r="E11" s="157">
        <v>4</v>
      </c>
      <c r="F11" s="157"/>
      <c r="G11" s="157"/>
      <c r="H11" s="157">
        <v>4</v>
      </c>
      <c r="I11" s="157">
        <v>4</v>
      </c>
      <c r="J11" s="157"/>
      <c r="K11" s="157">
        <v>8</v>
      </c>
      <c r="L11" s="157"/>
      <c r="M11" s="157"/>
      <c r="N11" s="157"/>
      <c r="O11" s="155"/>
      <c r="P11" s="153"/>
      <c r="Q11" s="163" t="s">
        <v>934</v>
      </c>
      <c r="R11" s="163" t="s">
        <v>935</v>
      </c>
      <c r="S11" s="75"/>
      <c r="U11" s="35" t="s">
        <v>206</v>
      </c>
    </row>
    <row r="12" spans="1:24" ht="17.5" x14ac:dyDescent="0.45">
      <c r="B12" s="155">
        <v>48</v>
      </c>
      <c r="C12" s="155" t="s">
        <v>221</v>
      </c>
      <c r="D12" s="156" t="s">
        <v>820</v>
      </c>
      <c r="E12" s="157">
        <v>3</v>
      </c>
      <c r="F12" s="157">
        <v>1</v>
      </c>
      <c r="G12" s="157"/>
      <c r="H12" s="157">
        <v>4</v>
      </c>
      <c r="I12" s="157">
        <v>4</v>
      </c>
      <c r="J12" s="157"/>
      <c r="K12" s="157">
        <v>8</v>
      </c>
      <c r="L12" s="157"/>
      <c r="M12" s="157"/>
      <c r="N12" s="157"/>
      <c r="O12" s="155"/>
      <c r="P12" s="153"/>
      <c r="Q12" s="163" t="s">
        <v>936</v>
      </c>
      <c r="R12" s="163" t="s">
        <v>937</v>
      </c>
      <c r="S12" s="75"/>
      <c r="U12" s="35" t="s">
        <v>207</v>
      </c>
    </row>
    <row r="13" spans="1:24" x14ac:dyDescent="0.45">
      <c r="B13" s="35" t="s">
        <v>208</v>
      </c>
      <c r="D13" s="49" t="s">
        <v>209</v>
      </c>
      <c r="E13" s="35">
        <v>4</v>
      </c>
      <c r="F13">
        <v>2</v>
      </c>
      <c r="H13">
        <v>6</v>
      </c>
      <c r="I13" s="35">
        <v>6</v>
      </c>
      <c r="K13">
        <v>12</v>
      </c>
      <c r="L13" s="35">
        <v>1</v>
      </c>
      <c r="O13">
        <v>8</v>
      </c>
      <c r="Q13" s="146"/>
      <c r="R13" s="146"/>
      <c r="S13" s="75"/>
      <c r="U13" s="35" t="s">
        <v>210</v>
      </c>
    </row>
    <row r="14" spans="1:24" ht="17.5" x14ac:dyDescent="0.45">
      <c r="B14" s="155" t="s">
        <v>211</v>
      </c>
      <c r="C14" s="155"/>
      <c r="D14" s="156" t="s">
        <v>821</v>
      </c>
      <c r="E14" s="157">
        <v>11</v>
      </c>
      <c r="F14" s="157"/>
      <c r="G14" s="157"/>
      <c r="H14" s="157">
        <v>11</v>
      </c>
      <c r="I14" s="157">
        <v>11</v>
      </c>
      <c r="J14" s="157"/>
      <c r="K14" s="157">
        <v>22</v>
      </c>
      <c r="L14" s="157"/>
      <c r="M14" s="157"/>
      <c r="N14" s="157"/>
      <c r="O14" s="155"/>
      <c r="P14" s="153"/>
      <c r="Q14" s="163" t="s">
        <v>938</v>
      </c>
      <c r="R14" s="163" t="s">
        <v>939</v>
      </c>
      <c r="S14" s="75"/>
      <c r="U14" s="35" t="s">
        <v>212</v>
      </c>
    </row>
    <row r="15" spans="1:24" ht="17.5" x14ac:dyDescent="0.45">
      <c r="B15" s="155" t="s">
        <v>213</v>
      </c>
      <c r="C15" s="155"/>
      <c r="D15" s="156" t="s">
        <v>822</v>
      </c>
      <c r="E15" s="157">
        <v>6</v>
      </c>
      <c r="F15" s="157">
        <v>3</v>
      </c>
      <c r="G15" s="157"/>
      <c r="H15" s="157">
        <v>9</v>
      </c>
      <c r="I15" s="157">
        <v>9</v>
      </c>
      <c r="J15" s="157"/>
      <c r="K15" s="157">
        <v>18</v>
      </c>
      <c r="L15" s="157"/>
      <c r="M15" s="157">
        <v>3</v>
      </c>
      <c r="N15" s="157"/>
      <c r="O15" s="155">
        <v>12</v>
      </c>
      <c r="P15" s="153"/>
      <c r="Q15" s="163" t="s">
        <v>940</v>
      </c>
      <c r="R15" s="163" t="s">
        <v>941</v>
      </c>
      <c r="S15" s="75">
        <v>0</v>
      </c>
      <c r="U15" s="35" t="s">
        <v>214</v>
      </c>
      <c r="X15" t="s">
        <v>331</v>
      </c>
    </row>
    <row r="16" spans="1:24" ht="17.5" x14ac:dyDescent="0.45">
      <c r="B16" s="155" t="s">
        <v>215</v>
      </c>
      <c r="C16" s="155" t="s">
        <v>220</v>
      </c>
      <c r="D16" s="156" t="s">
        <v>823</v>
      </c>
      <c r="E16" s="157">
        <v>3</v>
      </c>
      <c r="F16" s="157">
        <v>7</v>
      </c>
      <c r="G16" s="157">
        <v>1</v>
      </c>
      <c r="H16" s="157">
        <v>11</v>
      </c>
      <c r="I16" s="157">
        <v>10</v>
      </c>
      <c r="J16" s="157"/>
      <c r="K16" s="157">
        <v>20</v>
      </c>
      <c r="L16" s="157">
        <v>1</v>
      </c>
      <c r="M16" s="157"/>
      <c r="N16" s="157"/>
      <c r="O16" s="155">
        <v>8</v>
      </c>
      <c r="P16" s="153"/>
      <c r="Q16" s="163" t="s">
        <v>942</v>
      </c>
      <c r="R16" s="163" t="s">
        <v>943</v>
      </c>
      <c r="S16" s="75"/>
      <c r="U16" s="35" t="s">
        <v>256</v>
      </c>
    </row>
    <row r="17" spans="2:24" ht="17.5" x14ac:dyDescent="0.45">
      <c r="B17" s="155" t="s">
        <v>216</v>
      </c>
      <c r="C17" s="155" t="s">
        <v>221</v>
      </c>
      <c r="D17" s="156" t="s">
        <v>824</v>
      </c>
      <c r="E17" s="157">
        <v>1</v>
      </c>
      <c r="F17" s="157">
        <v>1</v>
      </c>
      <c r="G17" s="157"/>
      <c r="H17" s="157">
        <v>2</v>
      </c>
      <c r="I17" s="157">
        <v>2</v>
      </c>
      <c r="J17" s="157"/>
      <c r="K17" s="157">
        <v>4</v>
      </c>
      <c r="L17" s="157">
        <v>1</v>
      </c>
      <c r="M17" s="157"/>
      <c r="N17" s="157"/>
      <c r="O17" s="155">
        <v>15</v>
      </c>
      <c r="P17" s="153"/>
      <c r="Q17" s="163" t="s">
        <v>944</v>
      </c>
      <c r="R17" s="163" t="s">
        <v>945</v>
      </c>
      <c r="S17" s="75"/>
      <c r="U17" s="35" t="s">
        <v>217</v>
      </c>
    </row>
    <row r="18" spans="2:24" x14ac:dyDescent="0.45">
      <c r="B18" s="74" t="s">
        <v>226</v>
      </c>
      <c r="C18" s="95" t="s">
        <v>227</v>
      </c>
      <c r="D18" s="95" t="s">
        <v>228</v>
      </c>
      <c r="E18" s="74">
        <v>4</v>
      </c>
      <c r="F18" s="72">
        <v>6</v>
      </c>
      <c r="G18" s="72"/>
      <c r="H18" s="72">
        <v>10</v>
      </c>
      <c r="I18" s="74">
        <v>10</v>
      </c>
      <c r="J18" s="72"/>
      <c r="K18" s="72">
        <v>20</v>
      </c>
      <c r="L18" s="74"/>
      <c r="M18" s="72"/>
      <c r="N18" s="72"/>
      <c r="O18" s="72"/>
      <c r="P18" s="74"/>
      <c r="Q18" s="146"/>
      <c r="R18" s="146"/>
      <c r="S18" s="72"/>
      <c r="T18" s="72"/>
      <c r="U18" s="74" t="s">
        <v>255</v>
      </c>
    </row>
    <row r="19" spans="2:24" x14ac:dyDescent="0.45">
      <c r="B19" s="35" t="s">
        <v>229</v>
      </c>
      <c r="C19" s="49" t="s">
        <v>230</v>
      </c>
      <c r="D19" s="49" t="s">
        <v>231</v>
      </c>
      <c r="E19" s="35">
        <v>7</v>
      </c>
      <c r="F19">
        <v>3</v>
      </c>
      <c r="G19">
        <v>5</v>
      </c>
      <c r="H19">
        <v>15</v>
      </c>
      <c r="I19" s="35">
        <v>10</v>
      </c>
      <c r="K19">
        <v>20</v>
      </c>
      <c r="Q19" s="146"/>
      <c r="R19" s="146"/>
      <c r="S19" s="75"/>
    </row>
    <row r="20" spans="2:24" x14ac:dyDescent="0.45">
      <c r="B20" s="35" t="s">
        <v>232</v>
      </c>
      <c r="D20" s="49" t="s">
        <v>233</v>
      </c>
      <c r="E20" s="35">
        <v>10</v>
      </c>
      <c r="F20">
        <v>3</v>
      </c>
      <c r="G20">
        <v>1</v>
      </c>
      <c r="H20">
        <v>14</v>
      </c>
      <c r="I20" s="35">
        <v>13</v>
      </c>
      <c r="K20">
        <v>26</v>
      </c>
      <c r="Q20" s="146"/>
      <c r="R20" s="146"/>
      <c r="S20" s="75"/>
    </row>
    <row r="21" spans="2:24" x14ac:dyDescent="0.45">
      <c r="B21" s="35" t="s">
        <v>234</v>
      </c>
      <c r="D21" s="49" t="s">
        <v>236</v>
      </c>
      <c r="E21" s="35">
        <v>17</v>
      </c>
      <c r="F21">
        <v>8</v>
      </c>
      <c r="G21">
        <v>4</v>
      </c>
      <c r="H21">
        <v>29</v>
      </c>
      <c r="I21" s="35">
        <v>25</v>
      </c>
      <c r="K21">
        <v>50</v>
      </c>
      <c r="Q21" s="146"/>
      <c r="R21" s="146"/>
      <c r="S21" s="75"/>
    </row>
    <row r="22" spans="2:24" x14ac:dyDescent="0.45">
      <c r="B22" s="35" t="s">
        <v>235</v>
      </c>
      <c r="D22" s="49" t="s">
        <v>237</v>
      </c>
      <c r="E22" s="35">
        <v>18</v>
      </c>
      <c r="F22">
        <v>4</v>
      </c>
      <c r="G22">
        <v>6</v>
      </c>
      <c r="H22">
        <v>28</v>
      </c>
      <c r="I22" s="35">
        <v>22</v>
      </c>
      <c r="J22" s="65"/>
      <c r="K22">
        <v>44</v>
      </c>
      <c r="Q22" s="146"/>
      <c r="R22" s="146"/>
      <c r="S22" s="75"/>
    </row>
    <row r="23" spans="2:24" x14ac:dyDescent="0.45">
      <c r="B23" s="35" t="s">
        <v>238</v>
      </c>
      <c r="D23" s="49" t="s">
        <v>239</v>
      </c>
      <c r="E23" s="35">
        <v>6</v>
      </c>
      <c r="F23">
        <v>3</v>
      </c>
      <c r="G23">
        <v>2</v>
      </c>
      <c r="H23">
        <v>11</v>
      </c>
      <c r="I23" s="35">
        <v>9</v>
      </c>
      <c r="K23">
        <v>18</v>
      </c>
      <c r="Q23" s="146"/>
      <c r="R23" s="146"/>
      <c r="S23" s="75"/>
    </row>
    <row r="24" spans="2:24" x14ac:dyDescent="0.45">
      <c r="B24" s="35" t="s">
        <v>240</v>
      </c>
      <c r="D24" s="49" t="s">
        <v>241</v>
      </c>
      <c r="E24" s="35">
        <v>12</v>
      </c>
      <c r="F24">
        <v>3</v>
      </c>
      <c r="G24">
        <v>1</v>
      </c>
      <c r="H24">
        <v>16</v>
      </c>
      <c r="I24" s="35">
        <v>15</v>
      </c>
      <c r="K24">
        <v>30</v>
      </c>
      <c r="Q24" s="146"/>
      <c r="R24" s="146"/>
      <c r="S24" s="75"/>
    </row>
    <row r="25" spans="2:24" x14ac:dyDescent="0.45">
      <c r="B25" s="35" t="s">
        <v>242</v>
      </c>
      <c r="D25" s="49" t="s">
        <v>243</v>
      </c>
      <c r="E25" s="35">
        <v>13</v>
      </c>
      <c r="F25">
        <v>3</v>
      </c>
      <c r="G25">
        <v>1</v>
      </c>
      <c r="H25">
        <v>17</v>
      </c>
      <c r="I25" s="35">
        <v>16</v>
      </c>
      <c r="K25">
        <v>32</v>
      </c>
      <c r="Q25" s="146"/>
      <c r="R25" s="146"/>
      <c r="S25" s="75"/>
    </row>
    <row r="26" spans="2:24" x14ac:dyDescent="0.45">
      <c r="B26" s="35" t="s">
        <v>244</v>
      </c>
      <c r="D26" s="49" t="s">
        <v>245</v>
      </c>
      <c r="E26" s="35">
        <v>7</v>
      </c>
      <c r="F26">
        <v>2</v>
      </c>
      <c r="G26">
        <v>1</v>
      </c>
      <c r="H26">
        <v>10</v>
      </c>
      <c r="I26" s="35">
        <v>9</v>
      </c>
      <c r="K26">
        <v>18</v>
      </c>
      <c r="Q26" s="146"/>
      <c r="R26" s="146"/>
      <c r="S26" s="75"/>
    </row>
    <row r="27" spans="2:24" x14ac:dyDescent="0.45">
      <c r="B27" s="35" t="s">
        <v>247</v>
      </c>
      <c r="D27" s="49" t="s">
        <v>246</v>
      </c>
      <c r="E27" s="35">
        <v>8</v>
      </c>
      <c r="F27">
        <v>3</v>
      </c>
      <c r="G27">
        <v>2</v>
      </c>
      <c r="H27">
        <v>13</v>
      </c>
      <c r="I27" s="35">
        <v>11</v>
      </c>
      <c r="K27">
        <v>22</v>
      </c>
      <c r="Q27" s="146"/>
      <c r="R27" s="146"/>
      <c r="S27" s="75"/>
    </row>
    <row r="28" spans="2:24" x14ac:dyDescent="0.45">
      <c r="B28" s="74" t="s">
        <v>329</v>
      </c>
      <c r="C28" s="95"/>
      <c r="D28" s="95" t="s">
        <v>248</v>
      </c>
      <c r="E28" s="74">
        <v>31</v>
      </c>
      <c r="F28" s="72">
        <v>9</v>
      </c>
      <c r="G28" s="72">
        <v>9</v>
      </c>
      <c r="H28" s="72">
        <v>49</v>
      </c>
      <c r="I28" s="74">
        <v>40</v>
      </c>
      <c r="J28" s="72"/>
      <c r="K28" s="72">
        <v>80</v>
      </c>
      <c r="P28" s="74"/>
      <c r="Q28" s="146"/>
      <c r="R28" s="146"/>
      <c r="S28" s="72"/>
      <c r="T28" s="72"/>
      <c r="U28" s="74" t="s">
        <v>249</v>
      </c>
    </row>
    <row r="29" spans="2:24" x14ac:dyDescent="0.45">
      <c r="B29" s="35">
        <v>192</v>
      </c>
      <c r="D29" s="49" t="s">
        <v>250</v>
      </c>
      <c r="E29" s="35">
        <v>1</v>
      </c>
      <c r="F29" s="75"/>
      <c r="G29" s="75"/>
      <c r="H29" s="65">
        <v>1</v>
      </c>
      <c r="I29" s="35">
        <v>1</v>
      </c>
      <c r="J29" s="75"/>
      <c r="K29" s="65">
        <v>2</v>
      </c>
      <c r="M29" s="75"/>
      <c r="N29" s="75"/>
      <c r="O29" s="75"/>
      <c r="Q29" s="146"/>
      <c r="R29" s="146"/>
      <c r="S29" s="75"/>
      <c r="T29" s="75"/>
    </row>
    <row r="30" spans="2:24" s="72" customFormat="1" x14ac:dyDescent="0.45">
      <c r="B30" s="155">
        <v>193</v>
      </c>
      <c r="C30" s="155"/>
      <c r="D30" s="156" t="s">
        <v>808</v>
      </c>
      <c r="E30" s="157"/>
      <c r="F30" s="157">
        <v>1</v>
      </c>
      <c r="G30" s="157"/>
      <c r="H30" s="157">
        <v>1</v>
      </c>
      <c r="I30" s="157">
        <v>1</v>
      </c>
      <c r="J30" s="157"/>
      <c r="K30" s="157">
        <v>2</v>
      </c>
      <c r="L30" s="157">
        <v>10</v>
      </c>
      <c r="M30" s="157">
        <v>15</v>
      </c>
      <c r="N30" s="157"/>
      <c r="O30" s="155">
        <v>140</v>
      </c>
      <c r="P30" s="153">
        <v>484</v>
      </c>
      <c r="Q30" s="167" t="s">
        <v>1069</v>
      </c>
      <c r="R30" s="167"/>
      <c r="U30" s="74" t="s">
        <v>251</v>
      </c>
      <c r="X30" s="72" t="s">
        <v>330</v>
      </c>
    </row>
    <row r="31" spans="2:24" s="75" customFormat="1" x14ac:dyDescent="0.45">
      <c r="B31" s="35" t="s">
        <v>264</v>
      </c>
      <c r="C31" s="49" t="s">
        <v>265</v>
      </c>
      <c r="D31" s="49" t="s">
        <v>266</v>
      </c>
      <c r="E31" s="35">
        <v>7</v>
      </c>
      <c r="F31" s="65">
        <v>5</v>
      </c>
      <c r="G31" s="65">
        <v>1</v>
      </c>
      <c r="H31" s="65">
        <v>13</v>
      </c>
      <c r="I31" s="35">
        <v>12</v>
      </c>
      <c r="K31" s="65">
        <v>24</v>
      </c>
      <c r="L31" s="35"/>
      <c r="P31" s="35"/>
      <c r="Q31" s="146"/>
      <c r="R31" s="146"/>
      <c r="U31" s="35" t="s">
        <v>267</v>
      </c>
    </row>
    <row r="32" spans="2:24" s="75" customFormat="1" ht="17.5" x14ac:dyDescent="0.45">
      <c r="B32" s="155"/>
      <c r="C32" s="155" t="s">
        <v>299</v>
      </c>
      <c r="D32" s="156" t="s">
        <v>809</v>
      </c>
      <c r="E32" s="157">
        <v>1</v>
      </c>
      <c r="F32" s="157">
        <v>1</v>
      </c>
      <c r="G32" s="157"/>
      <c r="H32" s="157">
        <v>2</v>
      </c>
      <c r="I32" s="157">
        <v>2</v>
      </c>
      <c r="J32" s="157"/>
      <c r="K32" s="157">
        <v>4</v>
      </c>
      <c r="L32" s="157">
        <v>1</v>
      </c>
      <c r="M32" s="157">
        <v>1</v>
      </c>
      <c r="N32" s="157"/>
      <c r="O32" s="155">
        <v>20</v>
      </c>
      <c r="P32" s="153"/>
      <c r="Q32" s="165" t="s">
        <v>958</v>
      </c>
      <c r="R32" s="165" t="s">
        <v>959</v>
      </c>
      <c r="U32" s="35" t="s">
        <v>282</v>
      </c>
      <c r="V32" s="75" t="s">
        <v>312</v>
      </c>
      <c r="X32" s="75" t="s">
        <v>328</v>
      </c>
    </row>
    <row r="33" spans="1:25" s="75" customFormat="1" ht="17.5" x14ac:dyDescent="0.45">
      <c r="B33" s="155" t="s">
        <v>298</v>
      </c>
      <c r="C33" s="155" t="s">
        <v>300</v>
      </c>
      <c r="D33" s="156" t="s">
        <v>810</v>
      </c>
      <c r="E33" s="157">
        <v>37</v>
      </c>
      <c r="F33" s="157">
        <v>15</v>
      </c>
      <c r="G33" s="157">
        <v>12</v>
      </c>
      <c r="H33" s="157">
        <v>64</v>
      </c>
      <c r="I33" s="157">
        <v>52</v>
      </c>
      <c r="J33" s="157"/>
      <c r="K33" s="157">
        <v>104</v>
      </c>
      <c r="L33" s="157"/>
      <c r="M33" s="157">
        <v>2</v>
      </c>
      <c r="N33" s="157"/>
      <c r="O33" s="155">
        <v>8</v>
      </c>
      <c r="P33" s="153"/>
      <c r="Q33" s="163" t="s">
        <v>964</v>
      </c>
      <c r="R33" s="163" t="s">
        <v>965</v>
      </c>
      <c r="U33" s="93" t="s">
        <v>302</v>
      </c>
      <c r="V33" s="75" t="s">
        <v>301</v>
      </c>
      <c r="Y33" s="75" t="s">
        <v>303</v>
      </c>
    </row>
    <row r="34" spans="1:25" s="75" customFormat="1" ht="17.5" x14ac:dyDescent="0.45">
      <c r="A34" s="75">
        <v>18.222000000000001</v>
      </c>
      <c r="B34" s="155" t="s">
        <v>310</v>
      </c>
      <c r="C34" s="155" t="s">
        <v>311</v>
      </c>
      <c r="D34" s="156" t="s">
        <v>811</v>
      </c>
      <c r="E34" s="157">
        <v>4</v>
      </c>
      <c r="F34" s="157">
        <v>3</v>
      </c>
      <c r="G34" s="157"/>
      <c r="H34" s="157">
        <v>7</v>
      </c>
      <c r="I34" s="157">
        <v>7</v>
      </c>
      <c r="J34" s="157"/>
      <c r="K34" s="157">
        <v>14</v>
      </c>
      <c r="L34" s="157"/>
      <c r="M34" s="157">
        <v>1</v>
      </c>
      <c r="N34" s="157"/>
      <c r="O34" s="155">
        <v>4</v>
      </c>
      <c r="P34" s="153"/>
      <c r="Q34" s="163" t="s">
        <v>962</v>
      </c>
      <c r="R34" s="163" t="s">
        <v>963</v>
      </c>
      <c r="S34" s="75">
        <v>0</v>
      </c>
      <c r="U34" s="35" t="s">
        <v>346</v>
      </c>
    </row>
    <row r="35" spans="1:25" s="75" customFormat="1" ht="17.5" x14ac:dyDescent="0.45">
      <c r="A35" s="75">
        <v>180305</v>
      </c>
      <c r="B35" s="155" t="s">
        <v>318</v>
      </c>
      <c r="C35" s="155" t="s">
        <v>220</v>
      </c>
      <c r="D35" s="156" t="s">
        <v>812</v>
      </c>
      <c r="E35" s="157">
        <v>190</v>
      </c>
      <c r="F35" s="157"/>
      <c r="G35" s="157"/>
      <c r="H35" s="157">
        <v>190</v>
      </c>
      <c r="I35" s="157">
        <v>190</v>
      </c>
      <c r="J35" s="157"/>
      <c r="K35" s="157">
        <v>380</v>
      </c>
      <c r="L35" s="157">
        <v>1</v>
      </c>
      <c r="M35" s="157">
        <v>11</v>
      </c>
      <c r="N35" s="157"/>
      <c r="O35" s="155">
        <v>103</v>
      </c>
      <c r="P35" s="153"/>
      <c r="Q35" s="163" t="s">
        <v>966</v>
      </c>
      <c r="R35" s="163" t="s">
        <v>967</v>
      </c>
      <c r="U35" s="35" t="s">
        <v>348</v>
      </c>
    </row>
    <row r="36" spans="1:25" s="75" customFormat="1" ht="17.5" x14ac:dyDescent="0.45">
      <c r="B36" s="155">
        <v>358</v>
      </c>
      <c r="C36" s="155" t="s">
        <v>347</v>
      </c>
      <c r="D36" s="156" t="s">
        <v>813</v>
      </c>
      <c r="E36" s="157">
        <v>3</v>
      </c>
      <c r="F36" s="157">
        <v>1</v>
      </c>
      <c r="G36" s="157"/>
      <c r="H36" s="157">
        <v>4</v>
      </c>
      <c r="I36" s="157">
        <v>4</v>
      </c>
      <c r="J36" s="157"/>
      <c r="K36" s="157">
        <v>8</v>
      </c>
      <c r="L36" s="157"/>
      <c r="M36" s="157">
        <v>1</v>
      </c>
      <c r="N36" s="157"/>
      <c r="O36" s="155">
        <v>4</v>
      </c>
      <c r="P36" s="153"/>
      <c r="Q36" s="163" t="s">
        <v>960</v>
      </c>
      <c r="R36" s="163" t="s">
        <v>961</v>
      </c>
      <c r="S36" s="75">
        <v>0</v>
      </c>
      <c r="U36" s="35" t="s">
        <v>356</v>
      </c>
      <c r="V36" s="75" t="s">
        <v>773</v>
      </c>
    </row>
    <row r="37" spans="1:25" s="75" customFormat="1" ht="17.5" x14ac:dyDescent="0.45">
      <c r="A37" s="75">
        <v>180320</v>
      </c>
      <c r="B37" s="155" t="s">
        <v>354</v>
      </c>
      <c r="C37" s="155" t="s">
        <v>355</v>
      </c>
      <c r="D37" s="156" t="s">
        <v>814</v>
      </c>
      <c r="E37" s="157">
        <v>60</v>
      </c>
      <c r="F37" s="157">
        <v>24</v>
      </c>
      <c r="G37" s="157">
        <v>12</v>
      </c>
      <c r="H37" s="157">
        <v>96</v>
      </c>
      <c r="I37" s="157">
        <v>84</v>
      </c>
      <c r="J37" s="157"/>
      <c r="K37" s="157">
        <v>168</v>
      </c>
      <c r="L37" s="157">
        <v>1</v>
      </c>
      <c r="M37" s="157">
        <v>6</v>
      </c>
      <c r="N37" s="157"/>
      <c r="O37" s="155">
        <v>64</v>
      </c>
      <c r="P37" s="153"/>
      <c r="Q37" s="163" t="s">
        <v>953</v>
      </c>
      <c r="R37" s="163" t="s">
        <v>954</v>
      </c>
      <c r="U37" s="35" t="s">
        <v>357</v>
      </c>
    </row>
    <row r="38" spans="1:25" s="75" customFormat="1" ht="17.5" x14ac:dyDescent="0.45">
      <c r="B38" s="155" t="s">
        <v>952</v>
      </c>
      <c r="C38" s="155" t="s">
        <v>201</v>
      </c>
      <c r="D38" s="156" t="s">
        <v>815</v>
      </c>
      <c r="E38" s="157">
        <v>111</v>
      </c>
      <c r="F38" s="157">
        <v>61</v>
      </c>
      <c r="G38" s="157">
        <v>11</v>
      </c>
      <c r="H38" s="157">
        <v>183</v>
      </c>
      <c r="I38" s="157">
        <v>172</v>
      </c>
      <c r="J38" s="157">
        <v>1</v>
      </c>
      <c r="K38" s="157">
        <v>346</v>
      </c>
      <c r="L38" s="157">
        <v>6</v>
      </c>
      <c r="M38" s="157">
        <v>17</v>
      </c>
      <c r="N38" s="157"/>
      <c r="O38" s="155">
        <v>216</v>
      </c>
      <c r="P38" s="153"/>
      <c r="Q38" s="163" t="s">
        <v>950</v>
      </c>
      <c r="R38" s="163" t="s">
        <v>951</v>
      </c>
      <c r="U38" s="35" t="s">
        <v>360</v>
      </c>
    </row>
    <row r="39" spans="1:25" s="75" customFormat="1" x14ac:dyDescent="0.45">
      <c r="A39" s="65">
        <v>180406</v>
      </c>
      <c r="B39" s="35" t="s">
        <v>423</v>
      </c>
      <c r="C39" s="49" t="s">
        <v>424</v>
      </c>
      <c r="D39" s="49" t="s">
        <v>425</v>
      </c>
      <c r="E39" s="35">
        <v>1</v>
      </c>
      <c r="F39" s="65">
        <v>1</v>
      </c>
      <c r="G39" s="75">
        <v>1</v>
      </c>
      <c r="H39" s="65">
        <v>3</v>
      </c>
      <c r="I39" s="35">
        <v>2</v>
      </c>
      <c r="K39" s="65">
        <v>4</v>
      </c>
      <c r="L39" s="35"/>
      <c r="M39" s="65"/>
      <c r="N39" s="65"/>
      <c r="O39" s="65"/>
      <c r="P39" s="35"/>
      <c r="Q39" s="146"/>
      <c r="R39" s="146"/>
      <c r="U39" s="35" t="s">
        <v>426</v>
      </c>
    </row>
    <row r="40" spans="1:25" s="75" customFormat="1" x14ac:dyDescent="0.45">
      <c r="A40" s="65">
        <v>180508</v>
      </c>
      <c r="B40" s="35" t="s">
        <v>443</v>
      </c>
      <c r="C40" s="49"/>
      <c r="D40" s="49" t="s">
        <v>444</v>
      </c>
      <c r="E40" s="35">
        <v>1</v>
      </c>
      <c r="F40" s="65">
        <v>1</v>
      </c>
      <c r="G40" s="65">
        <v>1</v>
      </c>
      <c r="H40" s="65">
        <v>3</v>
      </c>
      <c r="I40" s="35">
        <v>2</v>
      </c>
      <c r="K40" s="65">
        <v>4</v>
      </c>
      <c r="L40" s="35"/>
      <c r="M40" s="65"/>
      <c r="N40" s="65"/>
      <c r="O40" s="65"/>
      <c r="P40" s="35"/>
      <c r="Q40" s="146"/>
      <c r="R40" s="146"/>
      <c r="U40" s="35" t="s">
        <v>498</v>
      </c>
    </row>
    <row r="41" spans="1:25" s="75" customFormat="1" x14ac:dyDescent="0.45">
      <c r="A41" s="65">
        <v>180508</v>
      </c>
      <c r="B41" s="35" t="s">
        <v>445</v>
      </c>
      <c r="C41" s="49"/>
      <c r="D41" s="49" t="s">
        <v>446</v>
      </c>
      <c r="E41" s="35">
        <v>15</v>
      </c>
      <c r="F41" s="65">
        <v>4</v>
      </c>
      <c r="H41" s="65">
        <v>19</v>
      </c>
      <c r="I41" s="35">
        <v>19</v>
      </c>
      <c r="K41" s="65">
        <v>38</v>
      </c>
      <c r="L41" s="35"/>
      <c r="M41" s="65"/>
      <c r="N41" s="65"/>
      <c r="O41" s="65"/>
      <c r="P41" s="35"/>
      <c r="Q41" s="146"/>
      <c r="R41" s="146"/>
      <c r="U41" s="35" t="s">
        <v>500</v>
      </c>
    </row>
    <row r="42" spans="1:25" s="75" customFormat="1" ht="17.5" x14ac:dyDescent="0.45">
      <c r="A42" s="65">
        <v>180508</v>
      </c>
      <c r="B42" s="155" t="s">
        <v>447</v>
      </c>
      <c r="C42" s="155" t="s">
        <v>448</v>
      </c>
      <c r="D42" s="156" t="s">
        <v>815</v>
      </c>
      <c r="E42" s="157">
        <v>83</v>
      </c>
      <c r="F42" s="157"/>
      <c r="G42" s="157"/>
      <c r="H42" s="157">
        <v>83</v>
      </c>
      <c r="I42" s="157">
        <v>83</v>
      </c>
      <c r="J42" s="157"/>
      <c r="K42" s="157">
        <v>166</v>
      </c>
      <c r="L42" s="157">
        <v>8</v>
      </c>
      <c r="M42" s="157">
        <v>5</v>
      </c>
      <c r="N42" s="157"/>
      <c r="O42" s="155">
        <v>160</v>
      </c>
      <c r="P42" s="153"/>
      <c r="Q42" s="164" t="s">
        <v>1070</v>
      </c>
      <c r="R42" s="164" t="s">
        <v>1071</v>
      </c>
      <c r="U42" s="35" t="s">
        <v>449</v>
      </c>
    </row>
    <row r="43" spans="1:25" s="75" customFormat="1" x14ac:dyDescent="0.45">
      <c r="A43" s="65">
        <v>150509</v>
      </c>
      <c r="B43" s="155" t="s">
        <v>450</v>
      </c>
      <c r="C43" s="155" t="s">
        <v>451</v>
      </c>
      <c r="D43" s="156" t="s">
        <v>816</v>
      </c>
      <c r="E43" s="157">
        <v>12</v>
      </c>
      <c r="F43" s="157">
        <v>2</v>
      </c>
      <c r="G43" s="157">
        <v>1</v>
      </c>
      <c r="H43" s="157">
        <v>15</v>
      </c>
      <c r="I43" s="157">
        <v>14</v>
      </c>
      <c r="J43" s="157">
        <v>1</v>
      </c>
      <c r="K43" s="157">
        <v>29</v>
      </c>
      <c r="L43" s="157"/>
      <c r="M43" s="157">
        <v>1</v>
      </c>
      <c r="N43" s="157"/>
      <c r="O43" s="155">
        <v>4</v>
      </c>
      <c r="P43" s="153"/>
      <c r="Q43" s="167" t="s">
        <v>1104</v>
      </c>
      <c r="R43" s="167" t="s">
        <v>1631</v>
      </c>
      <c r="U43" s="35" t="s">
        <v>452</v>
      </c>
    </row>
    <row r="44" spans="1:25" s="75" customFormat="1" x14ac:dyDescent="0.45">
      <c r="A44" s="75">
        <v>180524</v>
      </c>
      <c r="B44" s="35" t="s">
        <v>455</v>
      </c>
      <c r="C44" s="49" t="s">
        <v>456</v>
      </c>
      <c r="D44" s="49"/>
      <c r="E44" s="35">
        <v>38</v>
      </c>
      <c r="F44" s="65"/>
      <c r="H44" s="65">
        <v>38</v>
      </c>
      <c r="I44" s="35">
        <v>38</v>
      </c>
      <c r="K44" s="65">
        <v>76</v>
      </c>
      <c r="L44" s="35"/>
      <c r="P44" s="35"/>
      <c r="Q44" s="146"/>
      <c r="R44" s="146"/>
      <c r="S44" s="75" t="s">
        <v>457</v>
      </c>
      <c r="U44" s="35" t="s">
        <v>465</v>
      </c>
    </row>
    <row r="45" spans="1:25" s="75" customFormat="1" x14ac:dyDescent="0.45">
      <c r="B45" s="35">
        <v>577</v>
      </c>
      <c r="C45" s="49" t="s">
        <v>458</v>
      </c>
      <c r="D45" s="49"/>
      <c r="E45" s="35">
        <v>1</v>
      </c>
      <c r="F45" s="65"/>
      <c r="H45" s="65">
        <v>1</v>
      </c>
      <c r="I45" s="35">
        <v>1</v>
      </c>
      <c r="K45" s="65">
        <v>2</v>
      </c>
      <c r="L45" s="35"/>
      <c r="P45" s="35"/>
      <c r="Q45" s="146"/>
      <c r="R45" s="146"/>
      <c r="U45" s="35" t="s">
        <v>463</v>
      </c>
    </row>
    <row r="46" spans="1:25" s="75" customFormat="1" x14ac:dyDescent="0.45">
      <c r="A46" s="65">
        <v>180618</v>
      </c>
      <c r="B46" s="35" t="s">
        <v>472</v>
      </c>
      <c r="C46" s="49"/>
      <c r="D46" s="49" t="s">
        <v>473</v>
      </c>
      <c r="E46" s="35">
        <v>2</v>
      </c>
      <c r="F46" s="65">
        <v>4</v>
      </c>
      <c r="H46" s="65">
        <v>6</v>
      </c>
      <c r="I46" s="35">
        <v>6</v>
      </c>
      <c r="K46" s="65">
        <v>12</v>
      </c>
      <c r="L46" s="35"/>
      <c r="M46" s="65">
        <v>1</v>
      </c>
      <c r="O46" s="75">
        <v>8</v>
      </c>
      <c r="P46" s="35"/>
      <c r="Q46" s="146" t="s">
        <v>1111</v>
      </c>
      <c r="R46" s="146" t="s">
        <v>1110</v>
      </c>
      <c r="U46" s="35" t="s">
        <v>474</v>
      </c>
    </row>
    <row r="47" spans="1:25" s="75" customFormat="1" x14ac:dyDescent="0.45">
      <c r="A47" s="65">
        <v>180621</v>
      </c>
      <c r="B47" s="35">
        <v>581</v>
      </c>
      <c r="C47" s="49" t="s">
        <v>475</v>
      </c>
      <c r="D47" s="49" t="s">
        <v>476</v>
      </c>
      <c r="E47" s="35">
        <v>3</v>
      </c>
      <c r="F47" s="65">
        <v>1</v>
      </c>
      <c r="H47" s="65">
        <v>4</v>
      </c>
      <c r="I47" s="35">
        <v>4</v>
      </c>
      <c r="K47" s="65">
        <v>8</v>
      </c>
      <c r="L47" s="35"/>
      <c r="P47" s="35"/>
      <c r="Q47" s="146"/>
      <c r="R47" s="146"/>
      <c r="U47" s="35" t="s">
        <v>496</v>
      </c>
    </row>
    <row r="48" spans="1:25" x14ac:dyDescent="0.45">
      <c r="B48" s="35">
        <v>582</v>
      </c>
      <c r="D48" s="49" t="s">
        <v>477</v>
      </c>
      <c r="E48" s="35">
        <v>2</v>
      </c>
      <c r="F48" s="65">
        <v>1</v>
      </c>
      <c r="H48" s="65">
        <v>3</v>
      </c>
      <c r="I48" s="35">
        <v>3</v>
      </c>
      <c r="K48" s="65">
        <v>6</v>
      </c>
      <c r="Q48" s="146"/>
      <c r="R48" s="146"/>
      <c r="S48" s="75"/>
      <c r="U48" s="35" t="s">
        <v>497</v>
      </c>
    </row>
    <row r="49" spans="1:22" x14ac:dyDescent="0.45">
      <c r="B49" s="35">
        <v>583</v>
      </c>
      <c r="D49" s="49" t="s">
        <v>478</v>
      </c>
      <c r="E49" s="35">
        <v>3</v>
      </c>
      <c r="F49" s="65">
        <v>1</v>
      </c>
      <c r="H49" s="65">
        <v>4</v>
      </c>
      <c r="I49" s="35">
        <v>4</v>
      </c>
      <c r="K49" s="65">
        <v>8</v>
      </c>
      <c r="Q49" s="146"/>
      <c r="R49" s="146"/>
      <c r="S49" s="75"/>
      <c r="U49" s="35" t="s">
        <v>492</v>
      </c>
    </row>
    <row r="50" spans="1:22" ht="17.5" x14ac:dyDescent="0.45">
      <c r="A50">
        <v>180628</v>
      </c>
      <c r="B50" s="155">
        <v>584</v>
      </c>
      <c r="C50" s="155" t="s">
        <v>483</v>
      </c>
      <c r="D50" s="156" t="s">
        <v>826</v>
      </c>
      <c r="E50" s="157">
        <v>3</v>
      </c>
      <c r="F50" s="157">
        <v>1</v>
      </c>
      <c r="G50" s="157"/>
      <c r="H50" s="157">
        <v>4</v>
      </c>
      <c r="I50" s="157">
        <v>4</v>
      </c>
      <c r="J50" s="157"/>
      <c r="K50" s="157">
        <v>8</v>
      </c>
      <c r="L50" s="157">
        <v>1</v>
      </c>
      <c r="M50" s="157"/>
      <c r="N50" s="157"/>
      <c r="O50" s="155">
        <v>15</v>
      </c>
      <c r="P50" s="153"/>
      <c r="Q50" s="163" t="s">
        <v>957</v>
      </c>
      <c r="R50" s="163" t="s">
        <v>2179</v>
      </c>
      <c r="S50" s="75"/>
      <c r="U50" s="35" t="s">
        <v>493</v>
      </c>
    </row>
    <row r="51" spans="1:22" x14ac:dyDescent="0.45">
      <c r="B51" s="35" t="s">
        <v>484</v>
      </c>
      <c r="C51" s="49" t="s">
        <v>485</v>
      </c>
      <c r="D51" s="49" t="s">
        <v>486</v>
      </c>
      <c r="E51" s="35">
        <v>5</v>
      </c>
      <c r="F51" s="65">
        <v>2</v>
      </c>
      <c r="G51">
        <v>1</v>
      </c>
      <c r="H51" s="65">
        <v>8</v>
      </c>
      <c r="I51" s="35">
        <v>7</v>
      </c>
      <c r="K51" s="65">
        <v>14</v>
      </c>
      <c r="Q51" s="146"/>
      <c r="R51" s="146"/>
      <c r="S51" s="75"/>
      <c r="U51" s="35" t="s">
        <v>494</v>
      </c>
    </row>
    <row r="52" spans="1:22" x14ac:dyDescent="0.45">
      <c r="B52" s="35" t="s">
        <v>488</v>
      </c>
      <c r="D52" s="49" t="s">
        <v>489</v>
      </c>
      <c r="E52" s="35">
        <v>2</v>
      </c>
      <c r="F52" s="65">
        <v>1</v>
      </c>
      <c r="G52">
        <v>1</v>
      </c>
      <c r="H52" s="65">
        <v>4</v>
      </c>
      <c r="I52" s="35">
        <v>3</v>
      </c>
      <c r="K52" s="65">
        <v>6</v>
      </c>
      <c r="Q52" s="146"/>
      <c r="R52" s="146"/>
      <c r="S52" s="75"/>
      <c r="U52" s="35" t="s">
        <v>507</v>
      </c>
    </row>
    <row r="53" spans="1:22" ht="17.5" x14ac:dyDescent="0.45">
      <c r="A53">
        <v>180705</v>
      </c>
      <c r="B53" s="155">
        <v>590</v>
      </c>
      <c r="C53" s="155"/>
      <c r="D53" s="156" t="s">
        <v>827</v>
      </c>
      <c r="E53" s="157">
        <v>2</v>
      </c>
      <c r="F53" s="157">
        <v>1</v>
      </c>
      <c r="G53" s="157"/>
      <c r="H53" s="157">
        <v>3</v>
      </c>
      <c r="I53" s="157">
        <v>3</v>
      </c>
      <c r="J53" s="157"/>
      <c r="K53" s="157">
        <v>6</v>
      </c>
      <c r="L53" s="157">
        <v>1</v>
      </c>
      <c r="M53" s="157"/>
      <c r="N53" s="157"/>
      <c r="O53" s="155">
        <v>15</v>
      </c>
      <c r="P53" s="153" t="s">
        <v>663</v>
      </c>
      <c r="Q53" s="163" t="s">
        <v>955</v>
      </c>
      <c r="R53" s="163" t="s">
        <v>956</v>
      </c>
      <c r="S53" s="75"/>
      <c r="U53" s="35" t="s">
        <v>503</v>
      </c>
    </row>
    <row r="54" spans="1:22" ht="17.5" x14ac:dyDescent="0.45">
      <c r="A54">
        <v>180710</v>
      </c>
      <c r="B54" s="155" t="s">
        <v>504</v>
      </c>
      <c r="C54" s="155" t="s">
        <v>505</v>
      </c>
      <c r="D54" s="156" t="s">
        <v>828</v>
      </c>
      <c r="E54" s="157">
        <v>1</v>
      </c>
      <c r="F54" s="157">
        <v>1</v>
      </c>
      <c r="G54" s="157"/>
      <c r="H54" s="157">
        <v>2</v>
      </c>
      <c r="I54" s="157">
        <v>2</v>
      </c>
      <c r="J54" s="157"/>
      <c r="K54" s="157">
        <v>4</v>
      </c>
      <c r="L54" s="157">
        <v>1</v>
      </c>
      <c r="M54" s="157"/>
      <c r="N54" s="157"/>
      <c r="O54" s="155">
        <v>8</v>
      </c>
      <c r="P54" s="153"/>
      <c r="Q54" s="163" t="s">
        <v>948</v>
      </c>
      <c r="R54" s="163" t="s">
        <v>949</v>
      </c>
      <c r="S54" s="75"/>
      <c r="U54" s="35" t="s">
        <v>506</v>
      </c>
    </row>
    <row r="55" spans="1:22" x14ac:dyDescent="0.45">
      <c r="A55">
        <v>180806</v>
      </c>
      <c r="B55" s="35" t="s">
        <v>512</v>
      </c>
      <c r="C55" s="49" t="s">
        <v>513</v>
      </c>
      <c r="D55" s="49" t="s">
        <v>514</v>
      </c>
      <c r="E55" s="35">
        <v>13</v>
      </c>
      <c r="F55" s="65">
        <v>7</v>
      </c>
      <c r="H55" s="65">
        <v>20</v>
      </c>
      <c r="I55" s="35">
        <v>20</v>
      </c>
      <c r="K55" s="65">
        <v>40</v>
      </c>
      <c r="Q55" s="146"/>
      <c r="R55" s="146"/>
      <c r="S55" s="75"/>
      <c r="U55" s="35" t="s">
        <v>515</v>
      </c>
    </row>
    <row r="56" spans="1:22" x14ac:dyDescent="0.45">
      <c r="A56">
        <v>180808</v>
      </c>
      <c r="B56" s="155" t="s">
        <v>517</v>
      </c>
      <c r="C56" s="155" t="s">
        <v>527</v>
      </c>
      <c r="D56" s="156" t="s">
        <v>829</v>
      </c>
      <c r="E56" s="157">
        <v>18</v>
      </c>
      <c r="F56" s="157"/>
      <c r="G56" s="157"/>
      <c r="H56" s="157">
        <v>18</v>
      </c>
      <c r="I56" s="157">
        <v>18</v>
      </c>
      <c r="J56" s="157"/>
      <c r="K56" s="157">
        <v>36</v>
      </c>
      <c r="L56" s="157"/>
      <c r="M56" s="157">
        <v>3</v>
      </c>
      <c r="N56" s="157"/>
      <c r="O56" s="155">
        <v>12</v>
      </c>
      <c r="P56" s="153"/>
      <c r="Q56" s="167" t="s">
        <v>1112</v>
      </c>
      <c r="R56" s="167" t="s">
        <v>1113</v>
      </c>
      <c r="S56" s="75"/>
      <c r="U56" s="35" t="s">
        <v>538</v>
      </c>
    </row>
    <row r="57" spans="1:22" x14ac:dyDescent="0.45">
      <c r="A57">
        <v>180911</v>
      </c>
      <c r="B57" s="35">
        <v>610</v>
      </c>
      <c r="C57" s="49" t="s">
        <v>539</v>
      </c>
      <c r="D57" s="49" t="s">
        <v>540</v>
      </c>
      <c r="E57" s="35">
        <v>1</v>
      </c>
      <c r="F57" s="65"/>
      <c r="G57">
        <v>1</v>
      </c>
      <c r="H57" s="65">
        <v>2</v>
      </c>
      <c r="I57" s="35">
        <v>1</v>
      </c>
      <c r="K57" s="65">
        <v>2</v>
      </c>
      <c r="Q57" s="146"/>
      <c r="R57" s="146"/>
      <c r="S57" s="75"/>
      <c r="U57" s="35" t="s">
        <v>544</v>
      </c>
    </row>
    <row r="58" spans="1:22" x14ac:dyDescent="0.45">
      <c r="A58">
        <v>181004</v>
      </c>
      <c r="B58" s="35" t="s">
        <v>562</v>
      </c>
      <c r="C58" s="49" t="s">
        <v>561</v>
      </c>
      <c r="D58" s="49" t="s">
        <v>563</v>
      </c>
      <c r="E58" s="35">
        <v>3</v>
      </c>
      <c r="F58" s="65"/>
      <c r="H58" s="65">
        <v>3</v>
      </c>
      <c r="I58" s="35">
        <v>3</v>
      </c>
      <c r="K58" s="65">
        <v>6</v>
      </c>
      <c r="Q58" s="146"/>
      <c r="R58" s="146"/>
      <c r="S58" s="75"/>
      <c r="U58" s="35" t="s">
        <v>668</v>
      </c>
    </row>
    <row r="59" spans="1:22" ht="17.5" x14ac:dyDescent="0.45">
      <c r="B59" s="155">
        <v>613</v>
      </c>
      <c r="C59" s="155" t="s">
        <v>561</v>
      </c>
      <c r="D59" s="156" t="s">
        <v>830</v>
      </c>
      <c r="E59" s="157">
        <v>6</v>
      </c>
      <c r="F59" s="157">
        <v>1</v>
      </c>
      <c r="G59" s="157"/>
      <c r="H59" s="157">
        <v>7</v>
      </c>
      <c r="I59" s="157">
        <v>7</v>
      </c>
      <c r="J59" s="157"/>
      <c r="K59" s="157">
        <v>14</v>
      </c>
      <c r="L59" s="157"/>
      <c r="M59" s="157">
        <v>1</v>
      </c>
      <c r="N59" s="157"/>
      <c r="O59" s="155">
        <v>8</v>
      </c>
      <c r="P59" s="153"/>
      <c r="Q59" s="163" t="s">
        <v>946</v>
      </c>
      <c r="R59" s="163" t="s">
        <v>947</v>
      </c>
      <c r="S59" s="75"/>
      <c r="U59" s="93" t="s">
        <v>597</v>
      </c>
    </row>
    <row r="60" spans="1:22" ht="17.5" x14ac:dyDescent="0.45">
      <c r="A60">
        <v>181010</v>
      </c>
      <c r="B60" s="155" t="s">
        <v>571</v>
      </c>
      <c r="C60" s="155" t="s">
        <v>572</v>
      </c>
      <c r="D60" s="156" t="s">
        <v>831</v>
      </c>
      <c r="E60" s="157">
        <v>3</v>
      </c>
      <c r="F60" s="157">
        <v>1</v>
      </c>
      <c r="G60" s="157">
        <v>1</v>
      </c>
      <c r="H60" s="157">
        <v>5</v>
      </c>
      <c r="I60" s="157">
        <v>4</v>
      </c>
      <c r="J60" s="157"/>
      <c r="K60" s="157">
        <v>8</v>
      </c>
      <c r="L60" s="157"/>
      <c r="M60" s="157">
        <v>1</v>
      </c>
      <c r="N60" s="157"/>
      <c r="O60" s="155">
        <v>8</v>
      </c>
      <c r="P60" s="153"/>
      <c r="Q60" s="163" t="s">
        <v>1073</v>
      </c>
      <c r="R60" s="163" t="s">
        <v>1074</v>
      </c>
      <c r="S60" s="75" t="s">
        <v>1072</v>
      </c>
      <c r="U60" s="35" t="s">
        <v>621</v>
      </c>
    </row>
    <row r="61" spans="1:22" x14ac:dyDescent="0.45">
      <c r="A61">
        <v>181011</v>
      </c>
      <c r="B61" s="35">
        <v>616</v>
      </c>
      <c r="C61" s="49" t="s">
        <v>577</v>
      </c>
      <c r="D61" s="49" t="s">
        <v>578</v>
      </c>
      <c r="E61" s="35">
        <v>1</v>
      </c>
      <c r="F61" s="65">
        <v>1</v>
      </c>
      <c r="H61" s="65">
        <v>2</v>
      </c>
      <c r="I61" s="35">
        <v>2</v>
      </c>
      <c r="K61" s="65">
        <v>4</v>
      </c>
      <c r="M61" s="65"/>
      <c r="N61" s="65"/>
      <c r="O61" s="65"/>
      <c r="Q61" s="146"/>
      <c r="R61" s="146"/>
      <c r="S61" s="75"/>
      <c r="U61" s="35" t="s">
        <v>579</v>
      </c>
    </row>
    <row r="62" spans="1:22" x14ac:dyDescent="0.45">
      <c r="A62">
        <v>181011</v>
      </c>
      <c r="B62" s="35" t="s">
        <v>580</v>
      </c>
      <c r="C62" s="49" t="s">
        <v>581</v>
      </c>
      <c r="D62" s="49" t="s">
        <v>582</v>
      </c>
      <c r="E62" s="35">
        <v>15</v>
      </c>
      <c r="F62" s="65">
        <v>6</v>
      </c>
      <c r="G62">
        <v>2</v>
      </c>
      <c r="H62" s="65">
        <v>23</v>
      </c>
      <c r="I62" s="35">
        <v>21</v>
      </c>
      <c r="K62" s="65">
        <v>42</v>
      </c>
      <c r="M62" s="65">
        <v>1</v>
      </c>
      <c r="N62" s="65"/>
      <c r="O62" s="65">
        <v>8</v>
      </c>
      <c r="Q62" s="146" t="s">
        <v>1115</v>
      </c>
      <c r="R62" s="146" t="s">
        <v>1114</v>
      </c>
      <c r="S62" s="75"/>
      <c r="U62" s="35" t="s">
        <v>631</v>
      </c>
      <c r="V62" t="s">
        <v>583</v>
      </c>
    </row>
    <row r="63" spans="1:22" x14ac:dyDescent="0.45">
      <c r="A63">
        <v>181031</v>
      </c>
      <c r="B63" s="35" t="s">
        <v>623</v>
      </c>
      <c r="C63" s="49" t="s">
        <v>620</v>
      </c>
      <c r="D63" s="49" t="s">
        <v>622</v>
      </c>
      <c r="E63" s="35">
        <v>6</v>
      </c>
      <c r="F63" s="65">
        <v>3</v>
      </c>
      <c r="H63" s="65">
        <v>9</v>
      </c>
      <c r="I63" s="35">
        <v>9</v>
      </c>
      <c r="K63" s="65">
        <v>18</v>
      </c>
      <c r="M63" s="65"/>
      <c r="N63" s="65"/>
      <c r="O63" s="65"/>
      <c r="Q63" s="146"/>
      <c r="R63" s="146"/>
      <c r="S63" s="75"/>
      <c r="U63" s="35" t="s">
        <v>619</v>
      </c>
    </row>
    <row r="64" spans="1:22" x14ac:dyDescent="0.45">
      <c r="A64">
        <v>181107</v>
      </c>
      <c r="B64" s="35">
        <v>630</v>
      </c>
      <c r="C64" s="49" t="s">
        <v>624</v>
      </c>
      <c r="D64" s="49" t="s">
        <v>625</v>
      </c>
      <c r="E64" s="35">
        <v>2</v>
      </c>
      <c r="F64" s="65">
        <v>1</v>
      </c>
      <c r="H64" s="65">
        <v>3</v>
      </c>
      <c r="I64" s="35">
        <v>3</v>
      </c>
      <c r="K64" s="65">
        <v>6</v>
      </c>
      <c r="M64" s="65"/>
      <c r="N64" s="65"/>
      <c r="O64" s="65"/>
      <c r="Q64" s="146"/>
      <c r="R64" s="146"/>
      <c r="S64" s="75"/>
      <c r="U64" s="35" t="s">
        <v>637</v>
      </c>
    </row>
    <row r="65" spans="1:21" x14ac:dyDescent="0.45">
      <c r="A65">
        <v>181115</v>
      </c>
      <c r="B65" s="35" t="s">
        <v>642</v>
      </c>
      <c r="D65" s="49" t="s">
        <v>635</v>
      </c>
      <c r="E65" s="35">
        <v>6</v>
      </c>
      <c r="F65" s="65"/>
      <c r="H65" s="65">
        <v>6</v>
      </c>
      <c r="I65" s="35">
        <v>6</v>
      </c>
      <c r="K65" s="65">
        <v>12</v>
      </c>
      <c r="M65" s="65"/>
      <c r="N65" s="65"/>
      <c r="O65" s="65"/>
      <c r="Q65" s="146"/>
      <c r="R65" s="146"/>
      <c r="S65" s="75"/>
      <c r="U65" s="35" t="s">
        <v>636</v>
      </c>
    </row>
    <row r="66" spans="1:21" x14ac:dyDescent="0.45">
      <c r="A66">
        <v>181120</v>
      </c>
      <c r="B66" s="35" t="s">
        <v>669</v>
      </c>
      <c r="D66" s="49" t="s">
        <v>638</v>
      </c>
      <c r="E66" s="35">
        <v>4</v>
      </c>
      <c r="F66" s="65"/>
      <c r="G66">
        <v>1</v>
      </c>
      <c r="H66" s="65">
        <v>5</v>
      </c>
      <c r="I66" s="35">
        <v>4</v>
      </c>
      <c r="K66" s="65">
        <v>8</v>
      </c>
      <c r="M66" s="65"/>
      <c r="N66" s="65"/>
      <c r="O66" s="65"/>
      <c r="Q66" s="146"/>
      <c r="R66" s="146"/>
      <c r="S66" s="75"/>
      <c r="U66" s="35" t="s">
        <v>639</v>
      </c>
    </row>
    <row r="67" spans="1:21" x14ac:dyDescent="0.45">
      <c r="A67">
        <v>181127</v>
      </c>
      <c r="C67" s="49" t="s">
        <v>653</v>
      </c>
      <c r="D67" s="49" t="s">
        <v>654</v>
      </c>
      <c r="E67" s="35">
        <v>1</v>
      </c>
      <c r="F67" s="65"/>
      <c r="H67" s="65">
        <v>1</v>
      </c>
      <c r="I67" s="35">
        <v>1</v>
      </c>
      <c r="K67" s="65">
        <v>2</v>
      </c>
      <c r="M67" s="65"/>
      <c r="N67" s="65"/>
      <c r="O67" s="65"/>
      <c r="Q67" s="146"/>
      <c r="R67" s="146"/>
      <c r="S67" s="75"/>
      <c r="U67" s="35" t="s">
        <v>655</v>
      </c>
    </row>
    <row r="68" spans="1:21" x14ac:dyDescent="0.45">
      <c r="A68">
        <v>181212</v>
      </c>
      <c r="B68" s="35">
        <v>636</v>
      </c>
      <c r="C68" s="49" t="s">
        <v>666</v>
      </c>
      <c r="D68" s="49" t="s">
        <v>667</v>
      </c>
      <c r="E68" s="35">
        <v>1</v>
      </c>
      <c r="F68" s="65"/>
      <c r="H68" s="65">
        <v>1</v>
      </c>
      <c r="I68" s="35">
        <v>1</v>
      </c>
      <c r="K68" s="65">
        <v>2</v>
      </c>
      <c r="M68" s="65"/>
      <c r="N68" s="65"/>
      <c r="O68" s="65"/>
      <c r="Q68" s="146"/>
      <c r="R68" s="146"/>
      <c r="S68" s="75"/>
      <c r="U68" s="35" t="s">
        <v>672</v>
      </c>
    </row>
    <row r="69" spans="1:21" x14ac:dyDescent="0.45">
      <c r="A69">
        <v>180109</v>
      </c>
      <c r="B69" s="35">
        <v>637</v>
      </c>
      <c r="C69" s="49" t="s">
        <v>699</v>
      </c>
      <c r="D69" s="49" t="s">
        <v>700</v>
      </c>
      <c r="E69" s="35">
        <v>3</v>
      </c>
      <c r="F69" s="65"/>
      <c r="H69" s="65">
        <v>3</v>
      </c>
      <c r="I69" s="35">
        <v>3</v>
      </c>
      <c r="K69" s="65">
        <v>6</v>
      </c>
      <c r="M69" s="65"/>
      <c r="N69" s="65"/>
      <c r="O69" s="65"/>
      <c r="Q69" s="146"/>
      <c r="R69" s="146"/>
      <c r="S69" s="75"/>
      <c r="U69" s="35" t="s">
        <v>708</v>
      </c>
    </row>
    <row r="70" spans="1:21" x14ac:dyDescent="0.45">
      <c r="A70">
        <v>190122</v>
      </c>
      <c r="B70" s="35" t="s">
        <v>704</v>
      </c>
      <c r="C70" s="49" t="s">
        <v>705</v>
      </c>
      <c r="D70" s="49" t="s">
        <v>706</v>
      </c>
      <c r="E70" s="35">
        <v>4</v>
      </c>
      <c r="F70" s="65"/>
      <c r="H70" s="65">
        <v>4</v>
      </c>
      <c r="I70" s="35">
        <v>4</v>
      </c>
      <c r="K70" s="65">
        <v>8</v>
      </c>
      <c r="M70" s="65"/>
      <c r="N70" s="65"/>
      <c r="O70" s="65"/>
      <c r="Q70" s="146"/>
      <c r="R70" s="146"/>
      <c r="S70" s="75"/>
      <c r="U70" s="35" t="s">
        <v>730</v>
      </c>
    </row>
    <row r="71" spans="1:21" x14ac:dyDescent="0.45">
      <c r="B71" s="35">
        <v>641</v>
      </c>
      <c r="D71" s="49" t="s">
        <v>707</v>
      </c>
      <c r="E71" s="35">
        <v>2</v>
      </c>
      <c r="F71" s="65"/>
      <c r="H71" s="65">
        <v>2</v>
      </c>
      <c r="I71" s="35">
        <v>2</v>
      </c>
      <c r="K71" s="65">
        <v>4</v>
      </c>
      <c r="M71" s="65"/>
      <c r="N71" s="65"/>
      <c r="O71" s="65"/>
      <c r="Q71" s="146"/>
      <c r="R71" s="146"/>
      <c r="S71" s="75"/>
      <c r="U71" s="35" t="s">
        <v>731</v>
      </c>
    </row>
    <row r="72" spans="1:21" x14ac:dyDescent="0.45">
      <c r="A72">
        <v>190124</v>
      </c>
      <c r="B72" s="155" t="s">
        <v>709</v>
      </c>
      <c r="C72" s="155" t="s">
        <v>710</v>
      </c>
      <c r="D72" s="156" t="s">
        <v>832</v>
      </c>
      <c r="E72" s="157">
        <v>19</v>
      </c>
      <c r="F72" s="157">
        <v>14</v>
      </c>
      <c r="G72" s="157">
        <v>1</v>
      </c>
      <c r="H72" s="157">
        <v>34</v>
      </c>
      <c r="I72" s="157">
        <v>33</v>
      </c>
      <c r="J72" s="157"/>
      <c r="K72" s="157">
        <v>66</v>
      </c>
      <c r="L72" s="157">
        <v>2</v>
      </c>
      <c r="M72" s="157">
        <v>2</v>
      </c>
      <c r="N72" s="157"/>
      <c r="O72" s="155">
        <v>46</v>
      </c>
      <c r="P72" s="153"/>
      <c r="Q72" s="167" t="s">
        <v>1105</v>
      </c>
      <c r="R72" s="167" t="s">
        <v>1106</v>
      </c>
      <c r="S72" s="75"/>
      <c r="U72" s="35" t="s">
        <v>711</v>
      </c>
    </row>
    <row r="73" spans="1:21" x14ac:dyDescent="0.45">
      <c r="A73">
        <v>190214</v>
      </c>
      <c r="B73" s="35">
        <v>658</v>
      </c>
      <c r="C73" s="49" t="s">
        <v>728</v>
      </c>
      <c r="D73" s="49" t="s">
        <v>729</v>
      </c>
      <c r="E73" s="35">
        <v>1</v>
      </c>
      <c r="F73" s="65"/>
      <c r="H73" s="65">
        <v>1</v>
      </c>
      <c r="I73" s="35">
        <v>1</v>
      </c>
      <c r="K73" s="65">
        <v>2</v>
      </c>
      <c r="M73" s="65"/>
      <c r="N73" s="65"/>
      <c r="O73" s="65"/>
      <c r="Q73" s="146"/>
      <c r="R73" s="146"/>
      <c r="S73" s="75"/>
      <c r="U73" s="35" t="s">
        <v>737</v>
      </c>
    </row>
    <row r="74" spans="1:21" x14ac:dyDescent="0.45">
      <c r="A74">
        <v>190228</v>
      </c>
      <c r="B74" s="35">
        <v>659</v>
      </c>
      <c r="C74" s="49" t="s">
        <v>745</v>
      </c>
      <c r="D74" s="49" t="s">
        <v>746</v>
      </c>
      <c r="E74" s="35">
        <v>2</v>
      </c>
      <c r="F74" s="65"/>
      <c r="H74" s="65">
        <v>2</v>
      </c>
      <c r="I74" s="35">
        <v>2</v>
      </c>
      <c r="K74" s="65">
        <v>4</v>
      </c>
      <c r="M74" s="65">
        <v>1</v>
      </c>
      <c r="N74" s="65"/>
      <c r="O74" s="65">
        <v>8</v>
      </c>
      <c r="Q74" s="146" t="s">
        <v>1117</v>
      </c>
      <c r="R74" s="146" t="s">
        <v>1116</v>
      </c>
      <c r="S74" s="75"/>
      <c r="U74" s="35" t="s">
        <v>747</v>
      </c>
    </row>
    <row r="75" spans="1:21" x14ac:dyDescent="0.45">
      <c r="A75">
        <v>190312</v>
      </c>
      <c r="B75" s="35" t="s">
        <v>757</v>
      </c>
      <c r="C75" s="49" t="s">
        <v>753</v>
      </c>
      <c r="D75" s="49" t="s">
        <v>759</v>
      </c>
      <c r="E75" s="35">
        <v>6</v>
      </c>
      <c r="F75" s="65"/>
      <c r="H75" s="65">
        <v>6</v>
      </c>
      <c r="I75" s="35">
        <v>6</v>
      </c>
      <c r="K75" s="65">
        <v>12</v>
      </c>
      <c r="M75" s="65"/>
      <c r="N75" s="65"/>
      <c r="O75" s="65"/>
      <c r="Q75" s="146"/>
      <c r="R75" s="146"/>
      <c r="S75" s="75"/>
      <c r="U75" s="35" t="s">
        <v>755</v>
      </c>
    </row>
    <row r="76" spans="1:21" x14ac:dyDescent="0.45">
      <c r="B76" s="35">
        <v>663</v>
      </c>
      <c r="C76" s="49" t="s">
        <v>758</v>
      </c>
      <c r="D76" s="49" t="s">
        <v>754</v>
      </c>
      <c r="E76" s="35">
        <v>2</v>
      </c>
      <c r="F76" s="65"/>
      <c r="H76" s="65">
        <v>2</v>
      </c>
      <c r="I76" s="35">
        <v>2</v>
      </c>
      <c r="K76" s="65">
        <v>4</v>
      </c>
      <c r="M76" s="65"/>
      <c r="N76" s="65"/>
      <c r="O76" s="65"/>
      <c r="Q76" s="146"/>
      <c r="R76" s="146"/>
      <c r="S76" s="75"/>
      <c r="U76" s="35" t="s">
        <v>770</v>
      </c>
    </row>
    <row r="77" spans="1:21" x14ac:dyDescent="0.45">
      <c r="A77">
        <v>190316</v>
      </c>
      <c r="B77" s="35">
        <v>664</v>
      </c>
      <c r="C77" s="49" t="s">
        <v>764</v>
      </c>
      <c r="D77" s="49" t="s">
        <v>763</v>
      </c>
      <c r="E77" s="35">
        <v>1</v>
      </c>
      <c r="F77" s="65"/>
      <c r="H77" s="65">
        <v>1</v>
      </c>
      <c r="I77" s="35">
        <v>1</v>
      </c>
      <c r="K77" s="65">
        <v>2</v>
      </c>
      <c r="M77" s="65"/>
      <c r="N77" s="65"/>
      <c r="O77" s="65"/>
      <c r="Q77" s="146"/>
      <c r="R77" s="146"/>
      <c r="S77" s="75"/>
      <c r="U77" s="35" t="s">
        <v>769</v>
      </c>
    </row>
    <row r="78" spans="1:21" ht="17.5" x14ac:dyDescent="0.45">
      <c r="A78">
        <v>190319</v>
      </c>
      <c r="B78" s="155">
        <v>665</v>
      </c>
      <c r="C78" s="155" t="s">
        <v>768</v>
      </c>
      <c r="D78" s="156" t="s">
        <v>833</v>
      </c>
      <c r="E78" s="157">
        <v>1</v>
      </c>
      <c r="F78" s="157"/>
      <c r="G78" s="157"/>
      <c r="H78" s="157">
        <v>1</v>
      </c>
      <c r="I78" s="157">
        <v>1</v>
      </c>
      <c r="J78" s="157"/>
      <c r="K78" s="157">
        <v>2</v>
      </c>
      <c r="L78" s="157"/>
      <c r="M78" s="157"/>
      <c r="N78" s="157">
        <v>1</v>
      </c>
      <c r="O78" s="155">
        <v>4</v>
      </c>
      <c r="P78" s="153"/>
      <c r="Q78" s="163" t="s">
        <v>1076</v>
      </c>
      <c r="R78" s="163" t="s">
        <v>1077</v>
      </c>
      <c r="S78" s="75" t="s">
        <v>771</v>
      </c>
    </row>
    <row r="79" spans="1:21" ht="17.5" x14ac:dyDescent="0.45">
      <c r="A79">
        <v>190326</v>
      </c>
      <c r="B79" s="155" t="s">
        <v>775</v>
      </c>
      <c r="C79" s="155"/>
      <c r="D79" s="156" t="s">
        <v>834</v>
      </c>
      <c r="E79" s="157">
        <v>7</v>
      </c>
      <c r="F79" s="157"/>
      <c r="G79" s="157"/>
      <c r="H79" s="157">
        <v>7</v>
      </c>
      <c r="I79" s="157">
        <v>7</v>
      </c>
      <c r="J79" s="157"/>
      <c r="K79" s="157">
        <v>14</v>
      </c>
      <c r="L79" s="157">
        <v>1</v>
      </c>
      <c r="M79" s="157"/>
      <c r="N79" s="157"/>
      <c r="O79" s="155">
        <v>15</v>
      </c>
      <c r="P79" s="153"/>
      <c r="Q79" s="163" t="s">
        <v>1078</v>
      </c>
      <c r="R79" s="163" t="s">
        <v>1079</v>
      </c>
      <c r="S79" s="75"/>
    </row>
    <row r="80" spans="1:21" x14ac:dyDescent="0.45">
      <c r="A80">
        <v>190326</v>
      </c>
      <c r="B80" s="35">
        <v>671</v>
      </c>
      <c r="C80" s="49" t="s">
        <v>777</v>
      </c>
      <c r="D80" s="49" t="s">
        <v>778</v>
      </c>
      <c r="E80" s="35">
        <v>3</v>
      </c>
      <c r="F80" s="65"/>
      <c r="H80" s="65">
        <v>3</v>
      </c>
      <c r="I80" s="35">
        <v>3</v>
      </c>
      <c r="K80" s="65">
        <v>6</v>
      </c>
      <c r="M80" s="65"/>
      <c r="N80" s="65"/>
      <c r="O80" s="65"/>
      <c r="Q80" s="146"/>
      <c r="R80" s="146"/>
      <c r="S80" s="75"/>
    </row>
    <row r="81" spans="1:21" x14ac:dyDescent="0.45">
      <c r="A81">
        <v>190331</v>
      </c>
      <c r="B81" s="155">
        <v>672</v>
      </c>
      <c r="C81" s="155" t="s">
        <v>788</v>
      </c>
      <c r="D81" s="156" t="s">
        <v>835</v>
      </c>
      <c r="E81" s="157">
        <v>2</v>
      </c>
      <c r="F81" s="157"/>
      <c r="G81" s="157"/>
      <c r="H81" s="157">
        <v>2</v>
      </c>
      <c r="I81" s="157">
        <v>2</v>
      </c>
      <c r="J81" s="157"/>
      <c r="K81" s="157">
        <v>4</v>
      </c>
      <c r="L81" s="157">
        <v>1</v>
      </c>
      <c r="M81" s="157"/>
      <c r="N81" s="157"/>
      <c r="O81" s="155">
        <v>15</v>
      </c>
      <c r="P81" s="153"/>
      <c r="Q81" s="167" t="s">
        <v>1075</v>
      </c>
      <c r="R81" s="167"/>
      <c r="S81" s="75"/>
      <c r="U81" s="35" t="s">
        <v>789</v>
      </c>
    </row>
    <row r="82" spans="1:21" x14ac:dyDescent="0.45">
      <c r="A82">
        <v>190402</v>
      </c>
      <c r="B82" s="35">
        <v>673</v>
      </c>
      <c r="C82" s="49" t="s">
        <v>1118</v>
      </c>
      <c r="D82" s="49" t="s">
        <v>1119</v>
      </c>
      <c r="E82" s="35">
        <v>2</v>
      </c>
      <c r="F82" s="65"/>
      <c r="H82" s="65">
        <v>2</v>
      </c>
      <c r="I82" s="35">
        <v>2</v>
      </c>
      <c r="K82" s="65">
        <v>4</v>
      </c>
      <c r="M82" s="65"/>
      <c r="N82" s="65"/>
      <c r="O82" s="65"/>
      <c r="Q82" s="146"/>
      <c r="R82" s="146"/>
      <c r="S82" s="75"/>
    </row>
    <row r="83" spans="1:21" ht="17.5" thickBot="1" x14ac:dyDescent="0.5">
      <c r="A83">
        <v>190403</v>
      </c>
      <c r="B83" s="35" t="s">
        <v>1120</v>
      </c>
      <c r="D83" s="49" t="s">
        <v>1121</v>
      </c>
      <c r="H83" s="65"/>
      <c r="L83" s="35">
        <v>1</v>
      </c>
      <c r="O83" s="65">
        <v>15</v>
      </c>
      <c r="Q83" s="168" t="s">
        <v>1152</v>
      </c>
      <c r="R83" s="146" t="s">
        <v>1151</v>
      </c>
      <c r="S83" s="75"/>
    </row>
    <row r="84" spans="1:21" ht="17.5" thickBot="1" x14ac:dyDescent="0.5">
      <c r="A84">
        <v>190407</v>
      </c>
      <c r="B84" s="35" t="s">
        <v>1120</v>
      </c>
      <c r="D84" s="49" t="s">
        <v>1122</v>
      </c>
      <c r="H84" s="65"/>
      <c r="L84" s="35">
        <v>1</v>
      </c>
      <c r="O84" s="65">
        <v>15</v>
      </c>
      <c r="P84" s="124"/>
      <c r="Q84" s="147" t="s">
        <v>1154</v>
      </c>
      <c r="R84" s="147" t="s">
        <v>1153</v>
      </c>
      <c r="S84" s="125"/>
      <c r="T84" s="126"/>
    </row>
    <row r="85" spans="1:21" x14ac:dyDescent="0.45">
      <c r="A85">
        <v>190410</v>
      </c>
      <c r="B85" s="35">
        <v>674</v>
      </c>
      <c r="C85" s="49" t="s">
        <v>1118</v>
      </c>
      <c r="D85" s="49" t="s">
        <v>1123</v>
      </c>
      <c r="E85" s="35">
        <v>1</v>
      </c>
      <c r="H85" s="65">
        <v>1</v>
      </c>
      <c r="I85" s="35">
        <v>1</v>
      </c>
      <c r="K85">
        <v>2</v>
      </c>
      <c r="O85" s="65"/>
      <c r="Q85" s="146"/>
      <c r="R85" s="146"/>
      <c r="S85" s="75"/>
    </row>
    <row r="86" spans="1:21" x14ac:dyDescent="0.45">
      <c r="A86">
        <v>190423</v>
      </c>
      <c r="B86" s="35">
        <v>675</v>
      </c>
      <c r="C86" s="49" t="s">
        <v>1118</v>
      </c>
      <c r="D86" s="49" t="s">
        <v>1124</v>
      </c>
      <c r="E86" s="35">
        <v>2</v>
      </c>
      <c r="F86" s="65">
        <v>1</v>
      </c>
      <c r="H86" s="65">
        <v>3</v>
      </c>
      <c r="I86" s="35">
        <v>3</v>
      </c>
      <c r="K86">
        <v>6</v>
      </c>
      <c r="O86" s="65"/>
      <c r="Q86" s="146"/>
      <c r="R86" s="146"/>
      <c r="S86" s="75"/>
    </row>
    <row r="87" spans="1:21" x14ac:dyDescent="0.45">
      <c r="A87">
        <v>190502</v>
      </c>
      <c r="B87" s="35" t="s">
        <v>1125</v>
      </c>
      <c r="C87" s="49" t="s">
        <v>1126</v>
      </c>
      <c r="D87" s="49" t="s">
        <v>1127</v>
      </c>
      <c r="E87" s="35">
        <v>9</v>
      </c>
      <c r="F87" s="65"/>
      <c r="H87" s="65">
        <v>9</v>
      </c>
      <c r="I87" s="35">
        <v>9</v>
      </c>
      <c r="K87">
        <v>18</v>
      </c>
      <c r="O87" s="65"/>
      <c r="Q87" s="146"/>
      <c r="R87" s="146"/>
      <c r="S87" s="75"/>
      <c r="T87" s="140"/>
    </row>
    <row r="88" spans="1:21" x14ac:dyDescent="0.45">
      <c r="A88">
        <v>190508</v>
      </c>
      <c r="B88" s="35" t="s">
        <v>1128</v>
      </c>
      <c r="C88" s="49" t="s">
        <v>1118</v>
      </c>
      <c r="D88" s="49" t="s">
        <v>1129</v>
      </c>
      <c r="E88" s="35">
        <v>7</v>
      </c>
      <c r="H88" s="65">
        <v>7</v>
      </c>
      <c r="I88" s="35">
        <v>7</v>
      </c>
      <c r="K88">
        <v>14</v>
      </c>
      <c r="M88" s="65">
        <v>1</v>
      </c>
      <c r="O88" s="65">
        <v>8</v>
      </c>
      <c r="Q88" s="146"/>
      <c r="R88" s="146" t="s">
        <v>1155</v>
      </c>
      <c r="S88" s="75"/>
    </row>
    <row r="89" spans="1:21" x14ac:dyDescent="0.45">
      <c r="A89">
        <v>190429</v>
      </c>
      <c r="C89" s="49" t="s">
        <v>1130</v>
      </c>
      <c r="D89" s="49" t="s">
        <v>1131</v>
      </c>
      <c r="E89" s="35">
        <v>4</v>
      </c>
      <c r="H89" s="65">
        <v>4</v>
      </c>
      <c r="I89" s="35">
        <v>4</v>
      </c>
      <c r="K89">
        <v>8</v>
      </c>
      <c r="O89" s="65"/>
      <c r="Q89" s="146"/>
      <c r="R89" s="146"/>
      <c r="S89" s="75"/>
    </row>
    <row r="90" spans="1:21" x14ac:dyDescent="0.45">
      <c r="A90">
        <v>190509</v>
      </c>
      <c r="B90" s="35">
        <v>682</v>
      </c>
      <c r="C90" s="49" t="s">
        <v>1132</v>
      </c>
      <c r="D90" s="49" t="s">
        <v>1133</v>
      </c>
      <c r="E90" s="35">
        <v>1</v>
      </c>
      <c r="H90" s="65">
        <v>1</v>
      </c>
      <c r="I90" s="35">
        <v>1</v>
      </c>
      <c r="K90">
        <v>2</v>
      </c>
      <c r="O90" s="65"/>
      <c r="P90" s="153"/>
      <c r="Q90" s="167"/>
      <c r="R90" s="167"/>
      <c r="S90" s="75"/>
    </row>
    <row r="91" spans="1:21" x14ac:dyDescent="0.45">
      <c r="B91" s="35">
        <v>683</v>
      </c>
      <c r="D91" s="49" t="s">
        <v>1134</v>
      </c>
      <c r="E91" s="35">
        <v>1</v>
      </c>
      <c r="H91" s="65">
        <v>1</v>
      </c>
      <c r="I91" s="35">
        <v>1</v>
      </c>
      <c r="K91">
        <v>2</v>
      </c>
      <c r="O91" s="65"/>
      <c r="Q91" s="146"/>
      <c r="R91" s="146"/>
      <c r="S91" s="75"/>
    </row>
    <row r="92" spans="1:21" x14ac:dyDescent="0.45">
      <c r="A92">
        <v>190514</v>
      </c>
      <c r="B92" s="35">
        <v>684</v>
      </c>
      <c r="C92" s="49" t="s">
        <v>1118</v>
      </c>
      <c r="D92" s="49" t="s">
        <v>1135</v>
      </c>
      <c r="E92" s="35">
        <v>2</v>
      </c>
      <c r="F92">
        <v>1</v>
      </c>
      <c r="H92" s="65">
        <v>3</v>
      </c>
      <c r="I92" s="35">
        <v>3</v>
      </c>
      <c r="K92">
        <v>6</v>
      </c>
      <c r="L92" s="35">
        <v>1</v>
      </c>
      <c r="O92" s="65">
        <v>15</v>
      </c>
      <c r="Q92" s="146" t="s">
        <v>1159</v>
      </c>
      <c r="R92" s="146" t="s">
        <v>1158</v>
      </c>
      <c r="S92" s="75"/>
    </row>
    <row r="93" spans="1:21" x14ac:dyDescent="0.45">
      <c r="A93">
        <v>190509</v>
      </c>
      <c r="B93" s="35">
        <v>685</v>
      </c>
      <c r="D93" s="49" t="s">
        <v>1136</v>
      </c>
      <c r="E93" s="35">
        <v>1</v>
      </c>
      <c r="H93" s="65">
        <v>1</v>
      </c>
      <c r="I93" s="35">
        <v>1</v>
      </c>
      <c r="K93">
        <v>2</v>
      </c>
      <c r="O93" s="65"/>
      <c r="Q93" s="146"/>
      <c r="R93" s="146"/>
      <c r="S93" s="75"/>
    </row>
    <row r="94" spans="1:21" x14ac:dyDescent="0.45">
      <c r="A94">
        <v>190520</v>
      </c>
      <c r="B94" s="35">
        <v>686</v>
      </c>
      <c r="C94" s="49" t="s">
        <v>1137</v>
      </c>
      <c r="D94" s="49" t="s">
        <v>1138</v>
      </c>
      <c r="E94" s="35">
        <v>8</v>
      </c>
      <c r="H94" s="65">
        <v>8</v>
      </c>
      <c r="I94" s="35">
        <v>8</v>
      </c>
      <c r="K94">
        <v>16</v>
      </c>
      <c r="O94" s="65"/>
      <c r="Q94" s="146"/>
      <c r="R94" s="146"/>
      <c r="S94" s="75"/>
    </row>
    <row r="95" spans="1:21" x14ac:dyDescent="0.45">
      <c r="A95">
        <v>190521</v>
      </c>
      <c r="B95" s="35">
        <v>687</v>
      </c>
      <c r="C95" s="49" t="s">
        <v>1139</v>
      </c>
      <c r="D95" s="49" t="s">
        <v>1140</v>
      </c>
      <c r="E95" s="35">
        <v>4</v>
      </c>
      <c r="H95" s="65">
        <v>4</v>
      </c>
      <c r="I95" s="35">
        <v>4</v>
      </c>
      <c r="K95">
        <v>8</v>
      </c>
      <c r="L95" s="35">
        <v>1</v>
      </c>
      <c r="O95" s="65">
        <v>15</v>
      </c>
      <c r="Q95" s="169" t="s">
        <v>1157</v>
      </c>
      <c r="R95" s="169" t="s">
        <v>1156</v>
      </c>
      <c r="S95" s="75"/>
    </row>
    <row r="96" spans="1:21" x14ac:dyDescent="0.45">
      <c r="B96" s="35">
        <v>688</v>
      </c>
      <c r="C96" s="49" t="s">
        <v>1139</v>
      </c>
      <c r="D96" s="49" t="s">
        <v>1141</v>
      </c>
      <c r="E96" s="35">
        <v>5</v>
      </c>
      <c r="H96" s="65">
        <v>5</v>
      </c>
      <c r="I96" s="35">
        <v>5</v>
      </c>
      <c r="K96">
        <v>10</v>
      </c>
      <c r="O96" s="65"/>
      <c r="Q96" s="146"/>
      <c r="R96" s="146"/>
      <c r="S96" s="75"/>
    </row>
    <row r="97" spans="1:20" x14ac:dyDescent="0.45">
      <c r="B97" s="35" t="s">
        <v>1120</v>
      </c>
      <c r="C97" s="49" t="s">
        <v>1118</v>
      </c>
      <c r="D97" s="49" t="s">
        <v>1142</v>
      </c>
      <c r="H97" s="65"/>
      <c r="L97" s="35">
        <v>1</v>
      </c>
      <c r="O97" s="65">
        <v>15</v>
      </c>
      <c r="Q97" s="169" t="s">
        <v>1161</v>
      </c>
      <c r="R97" s="169" t="s">
        <v>1160</v>
      </c>
      <c r="S97" s="75"/>
    </row>
    <row r="98" spans="1:20" x14ac:dyDescent="0.45">
      <c r="C98" s="49" t="s">
        <v>1118</v>
      </c>
      <c r="D98" s="49" t="s">
        <v>1143</v>
      </c>
      <c r="H98" s="65"/>
      <c r="M98">
        <v>1</v>
      </c>
      <c r="O98" s="65">
        <v>8</v>
      </c>
      <c r="Q98" s="173" t="s">
        <v>1172</v>
      </c>
      <c r="R98" s="172" t="s">
        <v>1171</v>
      </c>
      <c r="S98" s="75" t="s">
        <v>1168</v>
      </c>
    </row>
    <row r="99" spans="1:20" x14ac:dyDescent="0.45">
      <c r="A99">
        <v>190524</v>
      </c>
      <c r="B99" s="35" t="s">
        <v>1120</v>
      </c>
      <c r="C99" s="49" t="s">
        <v>1118</v>
      </c>
      <c r="D99" s="49" t="s">
        <v>1144</v>
      </c>
      <c r="H99" s="65"/>
      <c r="L99" s="35">
        <v>1</v>
      </c>
      <c r="O99" s="65">
        <v>15</v>
      </c>
      <c r="Q99" s="146" t="s">
        <v>1167</v>
      </c>
      <c r="R99" s="146" t="s">
        <v>1166</v>
      </c>
      <c r="S99" s="75"/>
    </row>
    <row r="100" spans="1:20" ht="17.5" x14ac:dyDescent="0.45">
      <c r="A100">
        <v>190527</v>
      </c>
      <c r="B100" s="35">
        <v>689</v>
      </c>
      <c r="C100" s="49" t="s">
        <v>1145</v>
      </c>
      <c r="D100" s="49" t="s">
        <v>1146</v>
      </c>
      <c r="E100" s="35">
        <v>1</v>
      </c>
      <c r="H100" s="65">
        <v>1</v>
      </c>
      <c r="I100" s="35">
        <v>1</v>
      </c>
      <c r="K100">
        <v>2</v>
      </c>
      <c r="L100" s="35">
        <v>1</v>
      </c>
      <c r="O100" s="65">
        <v>15</v>
      </c>
      <c r="P100" s="153"/>
      <c r="Q100" s="169" t="s">
        <v>1163</v>
      </c>
      <c r="R100" s="163" t="s">
        <v>1162</v>
      </c>
      <c r="S100" s="75"/>
    </row>
    <row r="101" spans="1:20" x14ac:dyDescent="0.45">
      <c r="A101">
        <v>190530</v>
      </c>
      <c r="B101" s="35" t="s">
        <v>1120</v>
      </c>
      <c r="D101" s="49" t="s">
        <v>1147</v>
      </c>
      <c r="H101" s="65"/>
      <c r="L101" s="35">
        <v>1</v>
      </c>
      <c r="O101" s="65">
        <v>15</v>
      </c>
      <c r="Q101" s="146"/>
      <c r="R101" s="146"/>
      <c r="S101" s="75"/>
    </row>
    <row r="102" spans="1:20" x14ac:dyDescent="0.45">
      <c r="A102">
        <v>190729</v>
      </c>
      <c r="B102" s="35" t="s">
        <v>1120</v>
      </c>
      <c r="C102" s="49" t="s">
        <v>1118</v>
      </c>
      <c r="D102" s="49" t="s">
        <v>1148</v>
      </c>
      <c r="H102" s="65"/>
      <c r="L102" s="35">
        <v>1</v>
      </c>
      <c r="O102" s="65">
        <v>15</v>
      </c>
      <c r="P102" s="153"/>
      <c r="Q102" s="169" t="s">
        <v>1165</v>
      </c>
      <c r="R102" s="169" t="s">
        <v>1164</v>
      </c>
      <c r="S102" s="75"/>
    </row>
    <row r="103" spans="1:20" x14ac:dyDescent="0.45">
      <c r="A103">
        <v>190807</v>
      </c>
      <c r="B103" s="35" t="s">
        <v>1120</v>
      </c>
      <c r="C103" s="49" t="s">
        <v>1149</v>
      </c>
      <c r="D103" s="49" t="s">
        <v>1150</v>
      </c>
      <c r="H103" s="65"/>
      <c r="M103">
        <v>5</v>
      </c>
      <c r="O103" s="65">
        <v>40</v>
      </c>
      <c r="Q103" s="146"/>
      <c r="R103" s="146"/>
      <c r="S103" s="75"/>
    </row>
    <row r="104" spans="1:20" x14ac:dyDescent="0.45">
      <c r="A104" s="196">
        <v>190921</v>
      </c>
      <c r="B104" s="198" t="s">
        <v>2173</v>
      </c>
      <c r="C104" s="197" t="s">
        <v>2174</v>
      </c>
      <c r="D104" s="197" t="s">
        <v>2175</v>
      </c>
      <c r="E104" s="198">
        <v>68</v>
      </c>
      <c r="F104" s="196"/>
      <c r="G104" s="196"/>
      <c r="H104" s="201">
        <v>68</v>
      </c>
      <c r="I104" s="198">
        <v>68</v>
      </c>
      <c r="J104" s="196"/>
      <c r="K104" s="196">
        <v>136</v>
      </c>
      <c r="Q104" s="146"/>
      <c r="R104" s="146"/>
      <c r="S104" s="75"/>
    </row>
    <row r="105" spans="1:20" x14ac:dyDescent="0.45">
      <c r="A105" s="196"/>
      <c r="B105" s="198">
        <v>704</v>
      </c>
      <c r="C105" s="197"/>
      <c r="D105" s="197" t="s">
        <v>2176</v>
      </c>
      <c r="E105" s="198">
        <v>4</v>
      </c>
      <c r="F105" s="196"/>
      <c r="G105" s="196">
        <v>1</v>
      </c>
      <c r="H105" s="201">
        <v>5</v>
      </c>
      <c r="I105" s="198">
        <v>4</v>
      </c>
      <c r="J105" s="196"/>
      <c r="K105" s="196">
        <v>8</v>
      </c>
      <c r="Q105" s="146"/>
      <c r="R105" s="146"/>
      <c r="S105" s="75"/>
    </row>
    <row r="106" spans="1:20" ht="17.5" x14ac:dyDescent="0.45">
      <c r="A106">
        <v>190925</v>
      </c>
      <c r="B106" s="155"/>
      <c r="C106" s="155"/>
      <c r="D106" s="156" t="s">
        <v>2178</v>
      </c>
      <c r="E106" s="157"/>
      <c r="F106" s="157"/>
      <c r="G106" s="157"/>
      <c r="H106" s="157"/>
      <c r="I106" s="157"/>
      <c r="J106" s="157"/>
      <c r="K106" s="157"/>
      <c r="L106" s="157">
        <v>7</v>
      </c>
      <c r="M106" s="157">
        <v>4</v>
      </c>
      <c r="N106" s="157"/>
      <c r="O106" s="155">
        <v>137</v>
      </c>
      <c r="P106" s="153"/>
      <c r="Q106" s="163" t="s">
        <v>2177</v>
      </c>
      <c r="R106" s="210" t="s">
        <v>2239</v>
      </c>
      <c r="S106" s="196"/>
      <c r="T106" s="196"/>
    </row>
    <row r="107" spans="1:20" x14ac:dyDescent="0.45">
      <c r="Q107" s="146"/>
      <c r="R107" s="210"/>
      <c r="S107" s="196"/>
      <c r="T107" s="196"/>
    </row>
    <row r="108" spans="1:20" x14ac:dyDescent="0.45">
      <c r="I108" s="35" t="s">
        <v>1630</v>
      </c>
      <c r="Q108" s="146"/>
      <c r="R108" s="210"/>
      <c r="S108" s="196"/>
      <c r="T108" s="196"/>
    </row>
    <row r="109" spans="1:20" x14ac:dyDescent="0.45">
      <c r="Q109" s="146"/>
      <c r="R109" s="210"/>
      <c r="S109" s="196"/>
      <c r="T109" s="196"/>
    </row>
    <row r="110" spans="1:20" x14ac:dyDescent="0.45">
      <c r="Q110" s="146"/>
      <c r="R110" s="210"/>
      <c r="S110" s="196"/>
      <c r="T110" s="196"/>
    </row>
    <row r="111" spans="1:20" x14ac:dyDescent="0.45">
      <c r="Q111" s="146"/>
      <c r="R111" s="146"/>
      <c r="S111" s="75"/>
    </row>
    <row r="112" spans="1:20" x14ac:dyDescent="0.45">
      <c r="Q112" s="146"/>
      <c r="R112" s="146"/>
      <c r="S112" s="75"/>
    </row>
    <row r="113" spans="1:21" x14ac:dyDescent="0.45">
      <c r="Q113" s="146"/>
      <c r="R113" s="146"/>
      <c r="S113" s="75"/>
    </row>
    <row r="114" spans="1:21" x14ac:dyDescent="0.45">
      <c r="Q114" s="146"/>
      <c r="R114" s="146"/>
      <c r="S114" s="75"/>
    </row>
    <row r="115" spans="1:21" x14ac:dyDescent="0.45">
      <c r="Q115" s="146"/>
      <c r="R115" s="146"/>
      <c r="S115" s="75"/>
    </row>
    <row r="116" spans="1:21" x14ac:dyDescent="0.45">
      <c r="Q116" s="146"/>
      <c r="R116" s="146"/>
      <c r="S116" s="75"/>
    </row>
    <row r="117" spans="1:21" ht="17.5" x14ac:dyDescent="0.45">
      <c r="B117" s="155"/>
      <c r="C117" s="155"/>
      <c r="D117" s="156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5"/>
      <c r="P117" s="153"/>
      <c r="Q117" s="163"/>
      <c r="R117" s="163"/>
      <c r="S117" s="75"/>
    </row>
    <row r="118" spans="1:21" x14ac:dyDescent="0.45">
      <c r="Q118" s="146"/>
      <c r="R118" s="146"/>
      <c r="S118" s="75"/>
    </row>
    <row r="119" spans="1:21" x14ac:dyDescent="0.45">
      <c r="Q119" s="146"/>
      <c r="R119" s="146"/>
      <c r="S119" s="75"/>
    </row>
    <row r="120" spans="1:21" x14ac:dyDescent="0.45">
      <c r="Q120" s="146"/>
      <c r="R120" s="146"/>
      <c r="S120" s="75"/>
    </row>
    <row r="121" spans="1:21" x14ac:dyDescent="0.45">
      <c r="Q121" s="146"/>
      <c r="R121" s="146"/>
      <c r="S121" s="75"/>
    </row>
    <row r="122" spans="1:21" ht="17.5" x14ac:dyDescent="0.45">
      <c r="B122" s="155"/>
      <c r="C122" s="155"/>
      <c r="D122" s="156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5"/>
      <c r="P122" s="153"/>
      <c r="Q122" s="163"/>
      <c r="R122" s="163"/>
      <c r="S122" s="75"/>
    </row>
    <row r="123" spans="1:21" x14ac:dyDescent="0.45">
      <c r="Q123" s="146"/>
      <c r="R123" s="146"/>
      <c r="S123" s="75"/>
    </row>
    <row r="125" spans="1:21" x14ac:dyDescent="0.45">
      <c r="A125" t="s">
        <v>222</v>
      </c>
      <c r="M125" s="65"/>
      <c r="N125" s="65"/>
      <c r="O125" s="65"/>
      <c r="U125" s="35" t="s">
        <v>287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6"/>
  <sheetViews>
    <sheetView tabSelected="1" zoomScale="92" zoomScaleNormal="92" workbookViewId="0">
      <pane xSplit="19" ySplit="3" topLeftCell="T167" activePane="bottomRight" state="frozen"/>
      <selection pane="topRight" activeCell="R1" sqref="R1"/>
      <selection pane="bottomLeft" activeCell="A4" sqref="A4"/>
      <selection pane="bottomRight" activeCell="O81" sqref="O81"/>
    </sheetView>
  </sheetViews>
  <sheetFormatPr defaultRowHeight="17" x14ac:dyDescent="0.45"/>
  <cols>
    <col min="1" max="1" width="9.5" bestFit="1" customWidth="1"/>
    <col min="2" max="2" width="10.75" style="86" bestFit="1" customWidth="1"/>
    <col min="3" max="3" width="9.33203125" style="80" customWidth="1"/>
    <col min="4" max="4" width="10.25" style="51" customWidth="1"/>
    <col min="5" max="5" width="8.08203125" style="35" customWidth="1"/>
    <col min="6" max="6" width="5.83203125" customWidth="1"/>
    <col min="7" max="7" width="6.08203125" customWidth="1"/>
    <col min="8" max="8" width="6.83203125" customWidth="1"/>
    <col min="9" max="9" width="7.33203125" style="35" customWidth="1"/>
    <col min="10" max="10" width="8" customWidth="1"/>
    <col min="11" max="11" width="7.08203125" customWidth="1"/>
    <col min="12" max="12" width="5.83203125" style="35" customWidth="1"/>
    <col min="13" max="13" width="6.83203125" customWidth="1"/>
    <col min="14" max="14" width="6.5" customWidth="1"/>
    <col min="15" max="15" width="10.1640625" style="35" customWidth="1"/>
    <col min="16" max="16" width="16.5" style="35" bestFit="1" customWidth="1"/>
    <col min="17" max="17" width="68.08203125" style="35" customWidth="1"/>
    <col min="18" max="18" width="7.75" style="35" customWidth="1"/>
    <col min="20" max="20" width="20.5" customWidth="1"/>
    <col min="21" max="21" width="13.08203125" bestFit="1" customWidth="1"/>
    <col min="53" max="53" width="8.58203125" customWidth="1"/>
  </cols>
  <sheetData>
    <row r="1" spans="1:20" ht="26.5" thickBot="1" x14ac:dyDescent="0.5">
      <c r="A1" s="20" t="s">
        <v>21</v>
      </c>
      <c r="B1" s="82"/>
      <c r="K1" t="s">
        <v>32</v>
      </c>
    </row>
    <row r="2" spans="1:20" ht="26" thickBot="1" x14ac:dyDescent="0.5">
      <c r="A2" s="37" t="s">
        <v>13</v>
      </c>
      <c r="B2" s="83" t="s">
        <v>31</v>
      </c>
      <c r="C2" s="54" t="s">
        <v>19</v>
      </c>
      <c r="D2" s="50" t="s">
        <v>0</v>
      </c>
      <c r="E2" s="36"/>
      <c r="F2" s="8" t="s">
        <v>9</v>
      </c>
      <c r="G2" s="18"/>
      <c r="H2" s="9"/>
      <c r="I2" s="46"/>
      <c r="J2" s="9" t="s">
        <v>4</v>
      </c>
      <c r="K2" s="42"/>
      <c r="L2" s="46"/>
      <c r="M2" s="9" t="s">
        <v>8</v>
      </c>
      <c r="N2" s="9"/>
      <c r="O2" s="39"/>
      <c r="P2" s="39"/>
      <c r="Q2" s="39"/>
      <c r="R2" s="215" t="s">
        <v>136</v>
      </c>
      <c r="S2" s="216"/>
    </row>
    <row r="3" spans="1:20" ht="21.5" thickBot="1" x14ac:dyDescent="0.5">
      <c r="A3" s="59" t="s">
        <v>14</v>
      </c>
      <c r="B3" s="84"/>
      <c r="C3" s="17"/>
      <c r="D3" s="15" t="s">
        <v>27</v>
      </c>
      <c r="E3" s="15" t="s">
        <v>12</v>
      </c>
      <c r="F3" s="15" t="s">
        <v>1</v>
      </c>
      <c r="G3" s="15" t="s">
        <v>169</v>
      </c>
      <c r="H3" s="17" t="s">
        <v>3</v>
      </c>
      <c r="I3" s="15" t="s">
        <v>16</v>
      </c>
      <c r="J3" s="15" t="s">
        <v>158</v>
      </c>
      <c r="K3" s="17" t="s">
        <v>17</v>
      </c>
      <c r="L3" s="15" t="s">
        <v>5</v>
      </c>
      <c r="M3" s="15" t="s">
        <v>6</v>
      </c>
      <c r="N3" s="17" t="s">
        <v>7</v>
      </c>
      <c r="O3" s="17"/>
      <c r="P3" s="145" t="s">
        <v>794</v>
      </c>
      <c r="Q3" s="145" t="s">
        <v>795</v>
      </c>
      <c r="R3" s="58" t="s">
        <v>15</v>
      </c>
      <c r="S3" s="19" t="s">
        <v>10</v>
      </c>
    </row>
    <row r="4" spans="1:20" s="72" customFormat="1" x14ac:dyDescent="0.45">
      <c r="A4" s="72">
        <v>20170907</v>
      </c>
      <c r="B4" s="85" t="s">
        <v>1632</v>
      </c>
      <c r="C4" s="81"/>
      <c r="D4" s="73" t="s">
        <v>1633</v>
      </c>
      <c r="E4" s="74">
        <v>10</v>
      </c>
      <c r="F4" s="72">
        <v>8</v>
      </c>
      <c r="H4" s="72">
        <v>18</v>
      </c>
      <c r="I4" s="74">
        <v>18</v>
      </c>
      <c r="K4" s="72">
        <v>36</v>
      </c>
      <c r="L4" s="74"/>
      <c r="M4" s="77">
        <v>2</v>
      </c>
      <c r="N4" s="77">
        <v>16</v>
      </c>
      <c r="O4" s="74" t="s">
        <v>1634</v>
      </c>
      <c r="P4" s="167" t="s">
        <v>2060</v>
      </c>
      <c r="Q4" s="167" t="s">
        <v>2061</v>
      </c>
      <c r="T4" s="72" t="s">
        <v>146</v>
      </c>
    </row>
    <row r="5" spans="1:20" x14ac:dyDescent="0.45">
      <c r="A5">
        <v>20170912</v>
      </c>
      <c r="B5" s="86">
        <v>9</v>
      </c>
      <c r="C5" s="80" t="s">
        <v>1635</v>
      </c>
      <c r="D5" s="51" t="s">
        <v>1636</v>
      </c>
      <c r="E5" s="35">
        <v>1</v>
      </c>
      <c r="H5">
        <v>1</v>
      </c>
      <c r="I5" s="35">
        <v>1</v>
      </c>
      <c r="K5">
        <v>2</v>
      </c>
      <c r="P5" s="146"/>
      <c r="Q5" s="146" t="s">
        <v>2062</v>
      </c>
      <c r="R5" s="75"/>
    </row>
    <row r="6" spans="1:20" x14ac:dyDescent="0.45">
      <c r="B6" s="86">
        <v>10</v>
      </c>
      <c r="D6" s="51" t="s">
        <v>1637</v>
      </c>
      <c r="F6">
        <v>1</v>
      </c>
      <c r="H6">
        <v>1</v>
      </c>
      <c r="I6" s="35">
        <v>1</v>
      </c>
      <c r="K6">
        <v>2</v>
      </c>
      <c r="P6" s="146"/>
      <c r="Q6" s="146"/>
      <c r="R6" s="75"/>
    </row>
    <row r="7" spans="1:20" s="75" customFormat="1" x14ac:dyDescent="0.45">
      <c r="B7" s="86">
        <v>11</v>
      </c>
      <c r="C7" s="80"/>
      <c r="D7" s="76" t="s">
        <v>1638</v>
      </c>
      <c r="E7" s="75">
        <v>1</v>
      </c>
      <c r="F7" s="75">
        <v>1</v>
      </c>
      <c r="H7" s="75">
        <v>2</v>
      </c>
      <c r="I7" s="75">
        <v>2</v>
      </c>
      <c r="K7" s="75">
        <v>4</v>
      </c>
      <c r="P7" s="146"/>
      <c r="Q7" s="146"/>
    </row>
    <row r="8" spans="1:20" x14ac:dyDescent="0.45">
      <c r="B8" s="86">
        <v>12</v>
      </c>
      <c r="D8" s="51" t="s">
        <v>1639</v>
      </c>
      <c r="E8" s="35">
        <v>2</v>
      </c>
      <c r="F8">
        <v>1</v>
      </c>
      <c r="H8">
        <v>3</v>
      </c>
      <c r="I8" s="35">
        <v>3</v>
      </c>
      <c r="K8">
        <v>6</v>
      </c>
      <c r="P8" s="146"/>
      <c r="Q8" s="146"/>
      <c r="R8" s="75"/>
    </row>
    <row r="9" spans="1:20" ht="17.5" x14ac:dyDescent="0.45">
      <c r="B9" s="86">
        <v>13</v>
      </c>
      <c r="D9" s="51" t="s">
        <v>1640</v>
      </c>
      <c r="G9">
        <v>1</v>
      </c>
      <c r="H9">
        <v>1</v>
      </c>
      <c r="I9" s="35">
        <v>0</v>
      </c>
      <c r="K9">
        <v>0</v>
      </c>
      <c r="L9" s="35">
        <v>1</v>
      </c>
      <c r="N9">
        <v>15</v>
      </c>
      <c r="P9" s="163" t="s">
        <v>2019</v>
      </c>
      <c r="Q9" s="163" t="s">
        <v>2018</v>
      </c>
      <c r="R9" s="75"/>
    </row>
    <row r="10" spans="1:20" ht="17.5" x14ac:dyDescent="0.45">
      <c r="B10" s="86">
        <v>14</v>
      </c>
      <c r="D10" s="51" t="s">
        <v>1641</v>
      </c>
      <c r="E10" s="35">
        <v>2</v>
      </c>
      <c r="F10">
        <v>1</v>
      </c>
      <c r="H10">
        <v>3</v>
      </c>
      <c r="I10" s="35">
        <v>3</v>
      </c>
      <c r="K10">
        <v>6</v>
      </c>
      <c r="L10" s="35">
        <v>1</v>
      </c>
      <c r="N10">
        <v>15</v>
      </c>
      <c r="P10" s="165"/>
      <c r="Q10" s="165" t="s">
        <v>2058</v>
      </c>
      <c r="R10" s="75"/>
    </row>
    <row r="11" spans="1:20" x14ac:dyDescent="0.45">
      <c r="B11" s="86">
        <v>15</v>
      </c>
      <c r="D11" s="51" t="s">
        <v>1642</v>
      </c>
      <c r="E11" s="35">
        <v>2</v>
      </c>
      <c r="F11">
        <v>0</v>
      </c>
      <c r="H11">
        <v>2</v>
      </c>
      <c r="I11" s="35">
        <v>2</v>
      </c>
      <c r="K11">
        <v>4</v>
      </c>
      <c r="P11" s="146"/>
      <c r="Q11" s="146"/>
      <c r="R11" s="75"/>
    </row>
    <row r="12" spans="1:20" x14ac:dyDescent="0.45">
      <c r="B12" s="86">
        <v>16</v>
      </c>
      <c r="D12" s="51" t="s">
        <v>1643</v>
      </c>
      <c r="E12" s="35">
        <v>1</v>
      </c>
      <c r="F12">
        <v>1</v>
      </c>
      <c r="H12">
        <v>2</v>
      </c>
      <c r="I12" s="35">
        <v>2</v>
      </c>
      <c r="K12">
        <v>4</v>
      </c>
      <c r="P12" s="146"/>
      <c r="Q12" s="146"/>
      <c r="R12" s="75"/>
    </row>
    <row r="13" spans="1:20" x14ac:dyDescent="0.45">
      <c r="B13" s="86">
        <v>17</v>
      </c>
      <c r="D13" s="51" t="s">
        <v>1644</v>
      </c>
      <c r="E13" s="35">
        <v>2</v>
      </c>
      <c r="F13">
        <v>1</v>
      </c>
      <c r="H13">
        <v>3</v>
      </c>
      <c r="I13" s="35">
        <v>3</v>
      </c>
      <c r="K13">
        <v>6</v>
      </c>
      <c r="P13" s="146"/>
      <c r="Q13" s="146"/>
      <c r="R13" s="75"/>
    </row>
    <row r="14" spans="1:20" ht="17.5" x14ac:dyDescent="0.45">
      <c r="B14" s="86">
        <v>18</v>
      </c>
      <c r="D14" s="51" t="s">
        <v>1645</v>
      </c>
      <c r="E14" s="35">
        <v>2</v>
      </c>
      <c r="F14">
        <v>1</v>
      </c>
      <c r="H14">
        <v>3</v>
      </c>
      <c r="I14" s="35">
        <v>3</v>
      </c>
      <c r="K14">
        <v>6</v>
      </c>
      <c r="L14" s="35">
        <v>1</v>
      </c>
      <c r="N14">
        <v>15</v>
      </c>
      <c r="P14" s="163"/>
      <c r="Q14" s="163" t="s">
        <v>2020</v>
      </c>
      <c r="R14" s="75"/>
    </row>
    <row r="15" spans="1:20" x14ac:dyDescent="0.45">
      <c r="B15" s="86">
        <v>19</v>
      </c>
      <c r="D15" s="51" t="s">
        <v>1646</v>
      </c>
      <c r="G15">
        <v>1</v>
      </c>
      <c r="H15">
        <v>1</v>
      </c>
      <c r="I15" s="35">
        <v>0</v>
      </c>
      <c r="K15">
        <v>0</v>
      </c>
      <c r="P15" s="146"/>
      <c r="Q15" s="146"/>
      <c r="R15" s="75"/>
    </row>
    <row r="16" spans="1:20" x14ac:dyDescent="0.45">
      <c r="B16" s="86">
        <v>20</v>
      </c>
      <c r="D16" s="51" t="s">
        <v>1647</v>
      </c>
      <c r="G16">
        <v>1</v>
      </c>
      <c r="H16">
        <v>1</v>
      </c>
      <c r="I16" s="35">
        <v>0</v>
      </c>
      <c r="K16">
        <v>0</v>
      </c>
      <c r="P16" s="146"/>
      <c r="Q16" s="146"/>
      <c r="R16" s="75"/>
    </row>
    <row r="17" spans="1:21" x14ac:dyDescent="0.45">
      <c r="B17" s="86">
        <v>21</v>
      </c>
      <c r="D17" s="51" t="s">
        <v>1648</v>
      </c>
      <c r="E17" s="35">
        <v>2</v>
      </c>
      <c r="F17">
        <v>1</v>
      </c>
      <c r="H17">
        <v>3</v>
      </c>
      <c r="I17" s="35">
        <v>3</v>
      </c>
      <c r="K17">
        <v>6</v>
      </c>
      <c r="P17" s="146"/>
      <c r="Q17" s="146"/>
      <c r="R17" s="75"/>
    </row>
    <row r="18" spans="1:21" x14ac:dyDescent="0.45">
      <c r="B18" s="86">
        <v>22</v>
      </c>
      <c r="D18" s="51" t="s">
        <v>1649</v>
      </c>
      <c r="G18">
        <v>1</v>
      </c>
      <c r="H18">
        <v>1</v>
      </c>
      <c r="I18" s="35">
        <v>0</v>
      </c>
      <c r="K18">
        <v>0</v>
      </c>
      <c r="P18" s="146"/>
      <c r="Q18" s="146"/>
      <c r="R18" s="75"/>
    </row>
    <row r="19" spans="1:21" x14ac:dyDescent="0.45">
      <c r="B19" s="86">
        <v>23</v>
      </c>
      <c r="D19" s="51" t="s">
        <v>1650</v>
      </c>
      <c r="G19">
        <v>1</v>
      </c>
      <c r="H19">
        <v>1</v>
      </c>
      <c r="I19" s="35">
        <v>0</v>
      </c>
      <c r="K19">
        <v>0</v>
      </c>
      <c r="P19" s="146"/>
      <c r="Q19" s="146"/>
      <c r="R19" s="75"/>
    </row>
    <row r="20" spans="1:21" x14ac:dyDescent="0.45">
      <c r="B20" s="86">
        <v>24</v>
      </c>
      <c r="D20" s="51" t="s">
        <v>1651</v>
      </c>
      <c r="G20">
        <v>1</v>
      </c>
      <c r="H20">
        <v>1</v>
      </c>
      <c r="I20" s="35">
        <v>0</v>
      </c>
      <c r="K20">
        <v>0</v>
      </c>
      <c r="P20" s="146"/>
      <c r="Q20" s="146"/>
      <c r="R20" s="75"/>
    </row>
    <row r="21" spans="1:21" x14ac:dyDescent="0.45">
      <c r="B21" s="86">
        <v>25</v>
      </c>
      <c r="D21" s="51" t="s">
        <v>1652</v>
      </c>
      <c r="E21" s="35">
        <v>1</v>
      </c>
      <c r="G21">
        <v>1</v>
      </c>
      <c r="H21">
        <v>2</v>
      </c>
      <c r="I21" s="35">
        <v>1</v>
      </c>
      <c r="K21">
        <v>2</v>
      </c>
      <c r="P21" s="146"/>
      <c r="Q21" s="146"/>
      <c r="R21" s="75"/>
    </row>
    <row r="22" spans="1:21" x14ac:dyDescent="0.45">
      <c r="B22" s="86">
        <v>26</v>
      </c>
      <c r="D22" s="51" t="s">
        <v>1653</v>
      </c>
      <c r="G22">
        <v>1</v>
      </c>
      <c r="H22">
        <v>1</v>
      </c>
      <c r="I22" s="35">
        <v>0</v>
      </c>
      <c r="K22">
        <v>0</v>
      </c>
      <c r="P22" s="146"/>
      <c r="Q22" s="146"/>
      <c r="R22" s="75"/>
    </row>
    <row r="23" spans="1:21" s="72" customFormat="1" x14ac:dyDescent="0.45">
      <c r="B23" s="85">
        <v>27</v>
      </c>
      <c r="C23" s="81"/>
      <c r="D23" s="73" t="s">
        <v>1654</v>
      </c>
      <c r="E23" s="74"/>
      <c r="G23" s="72">
        <v>1</v>
      </c>
      <c r="H23" s="72">
        <v>1</v>
      </c>
      <c r="I23" s="74">
        <v>0</v>
      </c>
      <c r="K23" s="72">
        <v>0</v>
      </c>
      <c r="L23" s="74"/>
      <c r="O23" s="74"/>
      <c r="P23" s="146"/>
      <c r="Q23" s="146"/>
      <c r="T23" s="72" t="s">
        <v>147</v>
      </c>
      <c r="U23" s="72">
        <v>6</v>
      </c>
    </row>
    <row r="24" spans="1:21" x14ac:dyDescent="0.45">
      <c r="B24" s="86" t="s">
        <v>1655</v>
      </c>
      <c r="C24" s="80" t="s">
        <v>1656</v>
      </c>
      <c r="D24" s="51" t="s">
        <v>1657</v>
      </c>
      <c r="E24" s="35">
        <v>26</v>
      </c>
      <c r="F24">
        <v>10</v>
      </c>
      <c r="G24" s="65">
        <v>14</v>
      </c>
      <c r="H24" s="65">
        <v>50</v>
      </c>
      <c r="I24" s="35">
        <v>36</v>
      </c>
      <c r="K24" s="65">
        <v>72</v>
      </c>
      <c r="P24" s="146"/>
      <c r="Q24" s="146"/>
      <c r="R24" s="75"/>
      <c r="T24" t="s">
        <v>148</v>
      </c>
    </row>
    <row r="25" spans="1:21" ht="17.5" thickBot="1" x14ac:dyDescent="0.5">
      <c r="B25" s="86" t="s">
        <v>1658</v>
      </c>
      <c r="C25" s="80" t="s">
        <v>1659</v>
      </c>
      <c r="D25" s="51" t="s">
        <v>1660</v>
      </c>
      <c r="E25" s="35">
        <v>10</v>
      </c>
      <c r="F25">
        <v>1</v>
      </c>
      <c r="G25" s="65">
        <v>1</v>
      </c>
      <c r="H25" s="65">
        <v>12</v>
      </c>
      <c r="I25" s="35">
        <v>11</v>
      </c>
      <c r="J25" s="65">
        <v>1</v>
      </c>
      <c r="K25" s="65">
        <v>24</v>
      </c>
      <c r="P25" s="146"/>
      <c r="Q25" s="146"/>
      <c r="R25" s="75"/>
      <c r="T25" t="s">
        <v>149</v>
      </c>
    </row>
    <row r="26" spans="1:21" ht="18" thickBot="1" x14ac:dyDescent="0.5">
      <c r="B26" s="86" t="s">
        <v>1661</v>
      </c>
      <c r="C26" s="80" t="s">
        <v>1662</v>
      </c>
      <c r="D26" s="51" t="s">
        <v>1663</v>
      </c>
      <c r="E26" s="35">
        <v>6</v>
      </c>
      <c r="F26">
        <v>3</v>
      </c>
      <c r="H26" s="65">
        <v>9</v>
      </c>
      <c r="I26" s="35">
        <v>9</v>
      </c>
      <c r="K26" s="65">
        <v>18</v>
      </c>
      <c r="L26" s="35">
        <v>1</v>
      </c>
      <c r="M26">
        <v>2</v>
      </c>
      <c r="N26">
        <v>16</v>
      </c>
      <c r="P26" s="163" t="s">
        <v>968</v>
      </c>
      <c r="Q26" s="163" t="s">
        <v>969</v>
      </c>
      <c r="R26" s="75"/>
      <c r="T26" s="78" t="s">
        <v>150</v>
      </c>
    </row>
    <row r="27" spans="1:21" x14ac:dyDescent="0.45">
      <c r="B27" s="86">
        <v>91</v>
      </c>
      <c r="D27" s="51" t="s">
        <v>1664</v>
      </c>
      <c r="E27" s="35">
        <v>1</v>
      </c>
      <c r="F27">
        <v>1</v>
      </c>
      <c r="H27" s="65">
        <v>2</v>
      </c>
      <c r="I27" s="35">
        <v>2</v>
      </c>
      <c r="K27" s="65">
        <v>4</v>
      </c>
      <c r="P27" s="146"/>
      <c r="Q27" s="146"/>
      <c r="R27" s="75"/>
      <c r="T27" t="s">
        <v>151</v>
      </c>
    </row>
    <row r="28" spans="1:21" x14ac:dyDescent="0.45">
      <c r="B28" s="86">
        <v>92</v>
      </c>
      <c r="D28" s="51" t="s">
        <v>1665</v>
      </c>
      <c r="E28" s="35">
        <v>2</v>
      </c>
      <c r="F28">
        <v>1</v>
      </c>
      <c r="H28" s="65">
        <v>3</v>
      </c>
      <c r="I28" s="35">
        <v>3</v>
      </c>
      <c r="K28" s="65">
        <v>6</v>
      </c>
      <c r="P28" s="146"/>
      <c r="Q28" s="146"/>
      <c r="R28" s="75"/>
      <c r="T28" t="s">
        <v>152</v>
      </c>
    </row>
    <row r="29" spans="1:21" x14ac:dyDescent="0.45">
      <c r="A29">
        <v>170816</v>
      </c>
      <c r="B29" s="86" t="s">
        <v>1666</v>
      </c>
      <c r="C29" s="80" t="s">
        <v>1667</v>
      </c>
      <c r="D29" s="51" t="s">
        <v>1668</v>
      </c>
      <c r="E29" s="35">
        <v>14</v>
      </c>
      <c r="F29">
        <v>10</v>
      </c>
      <c r="G29">
        <v>1</v>
      </c>
      <c r="H29" s="65">
        <v>25</v>
      </c>
      <c r="I29" s="35">
        <v>24</v>
      </c>
      <c r="K29" s="65">
        <v>48</v>
      </c>
      <c r="L29" s="35">
        <v>1</v>
      </c>
      <c r="M29" s="65"/>
      <c r="N29" s="65">
        <v>15</v>
      </c>
      <c r="P29" t="s">
        <v>1985</v>
      </c>
      <c r="Q29" s="187" t="s">
        <v>1984</v>
      </c>
      <c r="R29" s="75"/>
      <c r="T29" t="s">
        <v>153</v>
      </c>
    </row>
    <row r="30" spans="1:21" x14ac:dyDescent="0.45">
      <c r="B30" s="86" t="s">
        <v>1669</v>
      </c>
      <c r="C30" s="80" t="s">
        <v>1667</v>
      </c>
      <c r="D30" s="51" t="s">
        <v>1670</v>
      </c>
      <c r="E30" s="35">
        <v>1</v>
      </c>
      <c r="F30">
        <v>3</v>
      </c>
      <c r="G30">
        <v>1</v>
      </c>
      <c r="H30" s="65">
        <v>5</v>
      </c>
      <c r="I30" s="35">
        <v>4</v>
      </c>
      <c r="J30" s="65">
        <v>2</v>
      </c>
      <c r="K30" s="65">
        <v>12</v>
      </c>
      <c r="M30" s="65">
        <v>1</v>
      </c>
      <c r="N30" s="65">
        <v>8</v>
      </c>
      <c r="P30" s="146"/>
      <c r="Q30" s="188" t="s">
        <v>1986</v>
      </c>
      <c r="R30" s="75"/>
      <c r="T30" t="s">
        <v>722</v>
      </c>
    </row>
    <row r="31" spans="1:21" ht="17.5" x14ac:dyDescent="0.45">
      <c r="B31" s="86">
        <v>108</v>
      </c>
      <c r="C31" s="80" t="s">
        <v>1659</v>
      </c>
      <c r="D31" s="51" t="s">
        <v>1671</v>
      </c>
      <c r="E31" s="35">
        <v>3</v>
      </c>
      <c r="F31">
        <v>1</v>
      </c>
      <c r="H31" s="65">
        <v>4</v>
      </c>
      <c r="I31" s="35">
        <v>4</v>
      </c>
      <c r="K31" s="65">
        <v>8</v>
      </c>
      <c r="L31" s="35">
        <v>1</v>
      </c>
      <c r="N31">
        <v>8</v>
      </c>
      <c r="P31" s="163" t="s">
        <v>970</v>
      </c>
      <c r="Q31" s="163" t="s">
        <v>971</v>
      </c>
      <c r="R31" s="75"/>
      <c r="T31" t="s">
        <v>154</v>
      </c>
    </row>
    <row r="32" spans="1:21" x14ac:dyDescent="0.45">
      <c r="B32" s="86">
        <v>109</v>
      </c>
      <c r="D32" s="51" t="s">
        <v>1672</v>
      </c>
      <c r="E32" s="35">
        <v>2</v>
      </c>
      <c r="F32">
        <v>1</v>
      </c>
      <c r="H32" s="65">
        <v>3</v>
      </c>
      <c r="I32" s="35">
        <v>3</v>
      </c>
      <c r="K32" s="65">
        <v>6</v>
      </c>
      <c r="P32" s="146"/>
      <c r="Q32" s="146"/>
      <c r="R32" s="75"/>
      <c r="T32" t="s">
        <v>416</v>
      </c>
      <c r="U32" t="s">
        <v>417</v>
      </c>
    </row>
    <row r="33" spans="1:20" x14ac:dyDescent="0.45">
      <c r="B33" s="86" t="s">
        <v>1673</v>
      </c>
      <c r="C33" s="80" t="s">
        <v>1659</v>
      </c>
      <c r="D33" s="51" t="s">
        <v>1674</v>
      </c>
      <c r="E33" s="35">
        <v>8</v>
      </c>
      <c r="F33">
        <v>6</v>
      </c>
      <c r="G33">
        <v>1</v>
      </c>
      <c r="H33" s="65">
        <v>15</v>
      </c>
      <c r="I33" s="35">
        <v>14</v>
      </c>
      <c r="K33" s="65">
        <v>28</v>
      </c>
      <c r="P33" s="146"/>
      <c r="Q33" s="146"/>
      <c r="R33" s="75"/>
      <c r="T33" t="s">
        <v>155</v>
      </c>
    </row>
    <row r="34" spans="1:20" x14ac:dyDescent="0.45">
      <c r="A34">
        <v>1706</v>
      </c>
      <c r="B34" s="86" t="s">
        <v>1675</v>
      </c>
      <c r="C34" s="80" t="s">
        <v>1659</v>
      </c>
      <c r="D34" s="51" t="s">
        <v>1676</v>
      </c>
      <c r="E34" s="35">
        <v>5</v>
      </c>
      <c r="F34">
        <v>3</v>
      </c>
      <c r="G34">
        <v>2</v>
      </c>
      <c r="H34" s="65">
        <v>10</v>
      </c>
      <c r="I34" s="35">
        <v>8</v>
      </c>
      <c r="K34" s="65">
        <v>16</v>
      </c>
      <c r="P34" s="146"/>
      <c r="Q34" s="146"/>
      <c r="R34" s="75"/>
      <c r="T34" t="s">
        <v>156</v>
      </c>
    </row>
    <row r="35" spans="1:20" ht="18" thickBot="1" x14ac:dyDescent="0.5">
      <c r="B35" s="86" t="s">
        <v>1677</v>
      </c>
      <c r="C35" s="80" t="s">
        <v>1678</v>
      </c>
      <c r="D35" s="51" t="s">
        <v>1679</v>
      </c>
      <c r="E35" s="35">
        <v>4</v>
      </c>
      <c r="F35">
        <v>2</v>
      </c>
      <c r="G35">
        <v>1</v>
      </c>
      <c r="H35" s="65">
        <v>7</v>
      </c>
      <c r="I35" s="35">
        <v>6</v>
      </c>
      <c r="K35" s="65">
        <v>12</v>
      </c>
      <c r="L35" s="35">
        <v>3</v>
      </c>
      <c r="N35">
        <v>45</v>
      </c>
      <c r="P35" s="163" t="s">
        <v>1987</v>
      </c>
      <c r="Q35" s="163" t="s">
        <v>972</v>
      </c>
      <c r="R35" s="75"/>
      <c r="T35" t="s">
        <v>157</v>
      </c>
    </row>
    <row r="36" spans="1:20" x14ac:dyDescent="0.45">
      <c r="B36" s="86" t="s">
        <v>1680</v>
      </c>
      <c r="C36" s="80" t="s">
        <v>1681</v>
      </c>
      <c r="D36" s="51" t="s">
        <v>1682</v>
      </c>
      <c r="E36" s="35">
        <v>63</v>
      </c>
      <c r="G36">
        <v>28</v>
      </c>
      <c r="H36" s="65">
        <v>91</v>
      </c>
      <c r="I36" s="35">
        <v>63</v>
      </c>
      <c r="J36">
        <v>19</v>
      </c>
      <c r="K36" s="65">
        <v>164</v>
      </c>
      <c r="P36" s="146"/>
      <c r="Q36" s="146"/>
      <c r="R36" s="75"/>
      <c r="T36" s="53" t="s">
        <v>159</v>
      </c>
    </row>
    <row r="37" spans="1:20" x14ac:dyDescent="0.45">
      <c r="B37" s="86" t="s">
        <v>1683</v>
      </c>
      <c r="D37" s="51" t="s">
        <v>1684</v>
      </c>
      <c r="E37" s="35">
        <v>2</v>
      </c>
      <c r="H37" s="65">
        <v>2</v>
      </c>
      <c r="I37" s="35">
        <v>2</v>
      </c>
      <c r="K37" s="65">
        <v>4</v>
      </c>
      <c r="P37" s="146"/>
      <c r="Q37" s="146"/>
      <c r="R37" s="75"/>
      <c r="T37" s="122"/>
    </row>
    <row r="38" spans="1:20" ht="17.5" thickBot="1" x14ac:dyDescent="0.5">
      <c r="B38" s="86" t="s">
        <v>1685</v>
      </c>
      <c r="C38" s="80" t="s">
        <v>1681</v>
      </c>
      <c r="D38" s="51" t="s">
        <v>1686</v>
      </c>
      <c r="E38" s="35">
        <v>3</v>
      </c>
      <c r="F38">
        <v>2</v>
      </c>
      <c r="H38" s="65">
        <v>5</v>
      </c>
      <c r="I38" s="35">
        <v>5</v>
      </c>
      <c r="K38" s="65">
        <v>10</v>
      </c>
      <c r="P38" s="146"/>
      <c r="Q38" s="146"/>
      <c r="R38" s="75"/>
      <c r="T38" s="79" t="s">
        <v>160</v>
      </c>
    </row>
    <row r="39" spans="1:20" ht="17.5" x14ac:dyDescent="0.45">
      <c r="B39" s="86" t="s">
        <v>1687</v>
      </c>
      <c r="C39" s="80" t="s">
        <v>1688</v>
      </c>
      <c r="D39" s="51" t="s">
        <v>1689</v>
      </c>
      <c r="E39" s="35">
        <v>14</v>
      </c>
      <c r="G39">
        <v>1</v>
      </c>
      <c r="H39" s="65">
        <v>15</v>
      </c>
      <c r="I39" s="35">
        <v>14</v>
      </c>
      <c r="K39" s="65">
        <v>28</v>
      </c>
      <c r="M39">
        <v>1</v>
      </c>
      <c r="N39">
        <v>8</v>
      </c>
      <c r="P39" s="163" t="s">
        <v>973</v>
      </c>
      <c r="Q39" s="163" t="s">
        <v>974</v>
      </c>
      <c r="R39" s="75"/>
      <c r="T39" s="65" t="s">
        <v>161</v>
      </c>
    </row>
    <row r="40" spans="1:20" ht="17.5" x14ac:dyDescent="0.45">
      <c r="B40" s="86" t="s">
        <v>1690</v>
      </c>
      <c r="C40" s="80" t="s">
        <v>1659</v>
      </c>
      <c r="D40" s="51" t="s">
        <v>1691</v>
      </c>
      <c r="E40" s="35">
        <v>2</v>
      </c>
      <c r="F40">
        <v>2</v>
      </c>
      <c r="H40" s="65">
        <v>4</v>
      </c>
      <c r="I40" s="35">
        <v>4</v>
      </c>
      <c r="K40" s="65">
        <v>8</v>
      </c>
      <c r="M40">
        <v>1</v>
      </c>
      <c r="N40">
        <v>8</v>
      </c>
      <c r="P40" s="163" t="s">
        <v>975</v>
      </c>
      <c r="Q40" s="163" t="s">
        <v>976</v>
      </c>
      <c r="R40" s="75"/>
      <c r="T40" s="65" t="s">
        <v>162</v>
      </c>
    </row>
    <row r="41" spans="1:20" x14ac:dyDescent="0.45">
      <c r="B41" s="86" t="s">
        <v>1692</v>
      </c>
      <c r="C41" s="80" t="s">
        <v>1693</v>
      </c>
      <c r="D41" s="51" t="s">
        <v>1694</v>
      </c>
      <c r="E41" s="35">
        <v>2</v>
      </c>
      <c r="H41" s="65">
        <v>2</v>
      </c>
      <c r="I41" s="35">
        <v>2</v>
      </c>
      <c r="K41" s="65">
        <v>4</v>
      </c>
      <c r="P41" s="146"/>
      <c r="Q41" s="146"/>
      <c r="R41" s="75"/>
      <c r="T41" s="65" t="s">
        <v>163</v>
      </c>
    </row>
    <row r="42" spans="1:20" x14ac:dyDescent="0.45">
      <c r="A42">
        <v>180118</v>
      </c>
      <c r="B42" s="86" t="s">
        <v>1695</v>
      </c>
      <c r="C42" s="80" t="s">
        <v>1667</v>
      </c>
      <c r="D42" s="51" t="s">
        <v>1696</v>
      </c>
      <c r="E42" s="35">
        <v>6</v>
      </c>
      <c r="H42">
        <v>6</v>
      </c>
      <c r="I42" s="35">
        <v>6</v>
      </c>
      <c r="K42">
        <v>12</v>
      </c>
      <c r="P42" s="146"/>
      <c r="Q42" s="146"/>
      <c r="R42" s="75"/>
      <c r="T42" s="65" t="s">
        <v>415</v>
      </c>
    </row>
    <row r="43" spans="1:20" x14ac:dyDescent="0.45">
      <c r="A43">
        <v>171012</v>
      </c>
      <c r="B43" s="86" t="s">
        <v>1697</v>
      </c>
      <c r="C43" s="80" t="s">
        <v>1667</v>
      </c>
      <c r="D43" s="51" t="s">
        <v>1698</v>
      </c>
      <c r="E43" s="35">
        <v>4</v>
      </c>
      <c r="F43">
        <v>1</v>
      </c>
      <c r="H43">
        <v>5</v>
      </c>
      <c r="I43" s="35">
        <v>5</v>
      </c>
      <c r="K43">
        <v>10</v>
      </c>
      <c r="M43" s="65">
        <v>1</v>
      </c>
      <c r="N43" s="65">
        <v>8</v>
      </c>
      <c r="P43" s="146"/>
      <c r="Q43" s="146"/>
      <c r="R43" s="75"/>
      <c r="T43" t="s">
        <v>164</v>
      </c>
    </row>
    <row r="44" spans="1:20" ht="17.5" x14ac:dyDescent="0.45">
      <c r="B44" s="85" t="s">
        <v>1699</v>
      </c>
      <c r="C44" s="81" t="s">
        <v>1700</v>
      </c>
      <c r="D44" s="73" t="s">
        <v>1701</v>
      </c>
      <c r="E44" s="74">
        <v>5</v>
      </c>
      <c r="F44" s="72">
        <v>5</v>
      </c>
      <c r="G44" s="72">
        <v>3</v>
      </c>
      <c r="H44" s="72">
        <v>13</v>
      </c>
      <c r="I44" s="74">
        <v>10</v>
      </c>
      <c r="J44" s="72"/>
      <c r="K44" s="72">
        <v>20</v>
      </c>
      <c r="L44" s="74">
        <v>1</v>
      </c>
      <c r="M44" s="72"/>
      <c r="N44" s="72">
        <v>15</v>
      </c>
      <c r="O44" s="74"/>
      <c r="P44" s="163" t="s">
        <v>977</v>
      </c>
      <c r="Q44" s="163" t="s">
        <v>2009</v>
      </c>
      <c r="R44" s="72"/>
      <c r="S44" s="72"/>
      <c r="T44" s="72" t="s">
        <v>165</v>
      </c>
    </row>
    <row r="45" spans="1:20" x14ac:dyDescent="0.45">
      <c r="B45" s="86" t="s">
        <v>1702</v>
      </c>
      <c r="C45" s="80" t="s">
        <v>1662</v>
      </c>
      <c r="D45" s="51" t="s">
        <v>1703</v>
      </c>
      <c r="E45" s="35">
        <v>2</v>
      </c>
      <c r="G45">
        <v>1</v>
      </c>
      <c r="H45">
        <v>3</v>
      </c>
      <c r="I45" s="35">
        <v>2</v>
      </c>
      <c r="K45">
        <v>4</v>
      </c>
      <c r="P45" s="146"/>
      <c r="Q45" s="146"/>
      <c r="R45" s="75"/>
    </row>
    <row r="46" spans="1:20" x14ac:dyDescent="0.45">
      <c r="B46" s="86" t="s">
        <v>1704</v>
      </c>
      <c r="D46" s="51" t="s">
        <v>1705</v>
      </c>
      <c r="E46" s="35">
        <v>5</v>
      </c>
      <c r="F46">
        <v>5</v>
      </c>
      <c r="G46">
        <v>1</v>
      </c>
      <c r="H46">
        <v>11</v>
      </c>
      <c r="I46" s="35">
        <v>10</v>
      </c>
      <c r="K46">
        <v>20</v>
      </c>
      <c r="L46" s="35">
        <v>1</v>
      </c>
      <c r="N46">
        <v>15</v>
      </c>
      <c r="P46" s="167" t="s">
        <v>1080</v>
      </c>
      <c r="Q46" s="167"/>
      <c r="R46" s="75"/>
    </row>
    <row r="47" spans="1:20" x14ac:dyDescent="0.45">
      <c r="B47" s="86" t="s">
        <v>1706</v>
      </c>
      <c r="D47" s="51" t="s">
        <v>1707</v>
      </c>
      <c r="E47" s="35">
        <v>5</v>
      </c>
      <c r="F47">
        <v>4</v>
      </c>
      <c r="G47">
        <v>1</v>
      </c>
      <c r="H47">
        <v>10</v>
      </c>
      <c r="I47" s="35">
        <v>9</v>
      </c>
      <c r="K47">
        <v>18</v>
      </c>
      <c r="P47" s="146"/>
      <c r="Q47" s="146"/>
      <c r="R47" s="75"/>
    </row>
    <row r="48" spans="1:20" ht="17.5" x14ac:dyDescent="0.45">
      <c r="B48" s="86" t="s">
        <v>1708</v>
      </c>
      <c r="D48" s="51" t="s">
        <v>1709</v>
      </c>
      <c r="E48" s="35">
        <v>6</v>
      </c>
      <c r="F48">
        <v>5</v>
      </c>
      <c r="G48">
        <v>2</v>
      </c>
      <c r="H48">
        <v>13</v>
      </c>
      <c r="I48" s="35">
        <v>11</v>
      </c>
      <c r="K48">
        <v>22</v>
      </c>
      <c r="L48" s="35">
        <v>2</v>
      </c>
      <c r="M48" s="65">
        <v>2</v>
      </c>
      <c r="N48">
        <v>46</v>
      </c>
      <c r="P48" s="163" t="s">
        <v>979</v>
      </c>
      <c r="Q48" s="163" t="s">
        <v>980</v>
      </c>
      <c r="R48" s="75"/>
    </row>
    <row r="49" spans="1:20" x14ac:dyDescent="0.45">
      <c r="B49" s="86" t="s">
        <v>1710</v>
      </c>
      <c r="D49" s="51" t="s">
        <v>1711</v>
      </c>
      <c r="E49" s="35">
        <v>3</v>
      </c>
      <c r="F49">
        <v>3</v>
      </c>
      <c r="G49">
        <v>1</v>
      </c>
      <c r="H49">
        <v>7</v>
      </c>
      <c r="I49" s="35">
        <v>6</v>
      </c>
      <c r="K49">
        <v>12</v>
      </c>
      <c r="L49" s="35">
        <v>1</v>
      </c>
      <c r="N49">
        <v>15</v>
      </c>
      <c r="P49" s="167" t="s">
        <v>1081</v>
      </c>
      <c r="Q49" s="167"/>
      <c r="R49" s="75"/>
    </row>
    <row r="50" spans="1:20" ht="17.5" x14ac:dyDescent="0.45">
      <c r="B50" s="86" t="s">
        <v>1712</v>
      </c>
      <c r="D50" s="51" t="s">
        <v>1713</v>
      </c>
      <c r="E50" s="35">
        <v>7</v>
      </c>
      <c r="F50">
        <v>6</v>
      </c>
      <c r="H50">
        <v>13</v>
      </c>
      <c r="I50" s="35">
        <v>13</v>
      </c>
      <c r="K50">
        <v>26</v>
      </c>
      <c r="L50" s="35">
        <v>1</v>
      </c>
      <c r="M50">
        <v>2</v>
      </c>
      <c r="N50">
        <v>31</v>
      </c>
      <c r="P50" s="163"/>
      <c r="Q50" s="163" t="s">
        <v>978</v>
      </c>
      <c r="R50" s="75"/>
    </row>
    <row r="51" spans="1:20" x14ac:dyDescent="0.45">
      <c r="B51" s="86" t="s">
        <v>1714</v>
      </c>
      <c r="D51" s="51" t="s">
        <v>1715</v>
      </c>
      <c r="E51" s="35">
        <v>2</v>
      </c>
      <c r="F51">
        <v>1</v>
      </c>
      <c r="G51">
        <v>4</v>
      </c>
      <c r="H51">
        <v>7</v>
      </c>
      <c r="I51" s="35">
        <v>3</v>
      </c>
      <c r="K51">
        <v>6</v>
      </c>
      <c r="P51" s="146"/>
      <c r="Q51" s="146"/>
      <c r="R51" s="75"/>
    </row>
    <row r="52" spans="1:20" x14ac:dyDescent="0.45">
      <c r="B52" s="86" t="s">
        <v>1716</v>
      </c>
      <c r="D52" s="51" t="s">
        <v>1717</v>
      </c>
      <c r="E52" s="35">
        <v>2</v>
      </c>
      <c r="F52">
        <v>1</v>
      </c>
      <c r="G52">
        <v>4</v>
      </c>
      <c r="H52">
        <v>7</v>
      </c>
      <c r="I52" s="35">
        <v>3</v>
      </c>
      <c r="K52">
        <v>6</v>
      </c>
      <c r="P52" s="146"/>
      <c r="Q52" s="146"/>
      <c r="R52" s="75"/>
    </row>
    <row r="53" spans="1:20" x14ac:dyDescent="0.45">
      <c r="B53" s="86" t="s">
        <v>1718</v>
      </c>
      <c r="D53" s="51" t="s">
        <v>1719</v>
      </c>
      <c r="F53">
        <v>1</v>
      </c>
      <c r="G53">
        <v>4</v>
      </c>
      <c r="H53">
        <v>5</v>
      </c>
      <c r="I53" s="35">
        <v>1</v>
      </c>
      <c r="K53">
        <v>2</v>
      </c>
      <c r="P53" s="146"/>
      <c r="Q53" s="146"/>
      <c r="R53" s="75"/>
    </row>
    <row r="54" spans="1:20" ht="17.5" x14ac:dyDescent="0.45">
      <c r="B54" s="86" t="s">
        <v>1720</v>
      </c>
      <c r="D54" s="51" t="s">
        <v>1721</v>
      </c>
      <c r="E54" s="35">
        <v>2</v>
      </c>
      <c r="F54">
        <v>1</v>
      </c>
      <c r="H54">
        <v>3</v>
      </c>
      <c r="I54" s="35">
        <v>3</v>
      </c>
      <c r="K54">
        <v>6</v>
      </c>
      <c r="M54">
        <v>1</v>
      </c>
      <c r="N54">
        <v>8</v>
      </c>
      <c r="P54" s="163"/>
      <c r="Q54" s="163" t="s">
        <v>981</v>
      </c>
      <c r="R54" s="75"/>
    </row>
    <row r="55" spans="1:20" x14ac:dyDescent="0.45">
      <c r="B55" s="86" t="s">
        <v>1722</v>
      </c>
      <c r="D55" s="51" t="s">
        <v>1723</v>
      </c>
      <c r="G55">
        <v>4</v>
      </c>
      <c r="H55">
        <v>4</v>
      </c>
      <c r="I55" s="35">
        <v>0</v>
      </c>
      <c r="K55">
        <v>0</v>
      </c>
      <c r="P55" s="146"/>
      <c r="Q55" s="146"/>
      <c r="R55" s="75"/>
    </row>
    <row r="56" spans="1:20" x14ac:dyDescent="0.45">
      <c r="B56" s="86" t="s">
        <v>1724</v>
      </c>
      <c r="D56" s="51" t="s">
        <v>1725</v>
      </c>
      <c r="E56" s="35">
        <v>2</v>
      </c>
      <c r="F56">
        <v>1</v>
      </c>
      <c r="G56">
        <v>3</v>
      </c>
      <c r="H56">
        <v>6</v>
      </c>
      <c r="I56" s="35">
        <v>3</v>
      </c>
      <c r="K56">
        <v>6</v>
      </c>
      <c r="P56" s="146"/>
      <c r="Q56" s="146"/>
      <c r="R56" s="75"/>
    </row>
    <row r="57" spans="1:20" x14ac:dyDescent="0.45">
      <c r="B57" s="86" t="s">
        <v>1726</v>
      </c>
      <c r="D57" s="51" t="s">
        <v>1727</v>
      </c>
      <c r="E57" s="35">
        <v>2</v>
      </c>
      <c r="F57">
        <v>1</v>
      </c>
      <c r="G57">
        <v>4</v>
      </c>
      <c r="H57">
        <v>7</v>
      </c>
      <c r="I57" s="35">
        <v>3</v>
      </c>
      <c r="K57">
        <v>6</v>
      </c>
      <c r="P57" s="146"/>
      <c r="Q57" s="146"/>
      <c r="R57" s="75"/>
    </row>
    <row r="58" spans="1:20" x14ac:dyDescent="0.45">
      <c r="B58" s="86" t="s">
        <v>1728</v>
      </c>
      <c r="D58" s="51" t="s">
        <v>1729</v>
      </c>
      <c r="G58">
        <v>4</v>
      </c>
      <c r="H58">
        <v>4</v>
      </c>
      <c r="I58" s="35">
        <v>0</v>
      </c>
      <c r="K58">
        <v>0</v>
      </c>
      <c r="P58" s="146"/>
      <c r="Q58" s="146"/>
      <c r="R58" s="75"/>
    </row>
    <row r="59" spans="1:20" x14ac:dyDescent="0.45">
      <c r="B59" s="86" t="s">
        <v>1730</v>
      </c>
      <c r="D59" s="51" t="s">
        <v>1731</v>
      </c>
      <c r="E59" s="35">
        <v>3</v>
      </c>
      <c r="F59">
        <v>1</v>
      </c>
      <c r="G59">
        <v>4</v>
      </c>
      <c r="H59">
        <v>8</v>
      </c>
      <c r="I59" s="35">
        <v>4</v>
      </c>
      <c r="K59">
        <v>8</v>
      </c>
      <c r="P59" s="146"/>
      <c r="Q59" s="146"/>
      <c r="R59" s="75"/>
    </row>
    <row r="60" spans="1:20" ht="17.5" x14ac:dyDescent="0.45">
      <c r="B60" s="86" t="s">
        <v>1732</v>
      </c>
      <c r="D60" s="51" t="s">
        <v>1733</v>
      </c>
      <c r="E60" s="35">
        <v>2</v>
      </c>
      <c r="F60">
        <v>1</v>
      </c>
      <c r="G60">
        <v>4</v>
      </c>
      <c r="H60">
        <v>7</v>
      </c>
      <c r="I60" s="35">
        <v>3</v>
      </c>
      <c r="K60">
        <v>6</v>
      </c>
      <c r="M60" s="65">
        <v>1</v>
      </c>
      <c r="N60" s="65">
        <v>8</v>
      </c>
      <c r="P60" s="163" t="s">
        <v>982</v>
      </c>
      <c r="Q60" s="163" t="s">
        <v>983</v>
      </c>
      <c r="R60" s="75"/>
    </row>
    <row r="61" spans="1:20" ht="17.5" x14ac:dyDescent="0.45">
      <c r="B61" s="86" t="s">
        <v>1734</v>
      </c>
      <c r="D61" s="51" t="s">
        <v>1735</v>
      </c>
      <c r="E61" s="35">
        <v>5</v>
      </c>
      <c r="F61">
        <v>1</v>
      </c>
      <c r="H61">
        <v>6</v>
      </c>
      <c r="I61" s="35">
        <v>6</v>
      </c>
      <c r="K61">
        <v>10</v>
      </c>
      <c r="M61">
        <v>1</v>
      </c>
      <c r="N61">
        <v>8</v>
      </c>
      <c r="P61" s="163" t="s">
        <v>984</v>
      </c>
      <c r="Q61" s="163" t="s">
        <v>985</v>
      </c>
      <c r="R61" s="75"/>
    </row>
    <row r="62" spans="1:20" ht="17.5" x14ac:dyDescent="0.45">
      <c r="B62" s="86" t="s">
        <v>1736</v>
      </c>
      <c r="D62" s="51" t="s">
        <v>1737</v>
      </c>
      <c r="E62" s="35">
        <v>4</v>
      </c>
      <c r="F62">
        <v>1</v>
      </c>
      <c r="H62">
        <v>5</v>
      </c>
      <c r="I62" s="35">
        <v>5</v>
      </c>
      <c r="K62">
        <v>10</v>
      </c>
      <c r="M62">
        <v>1</v>
      </c>
      <c r="N62">
        <v>8</v>
      </c>
      <c r="P62" s="163" t="s">
        <v>986</v>
      </c>
      <c r="Q62" s="163" t="s">
        <v>987</v>
      </c>
      <c r="R62" s="75"/>
    </row>
    <row r="63" spans="1:20" x14ac:dyDescent="0.45">
      <c r="B63" s="86" t="s">
        <v>1738</v>
      </c>
      <c r="D63" s="51" t="s">
        <v>1739</v>
      </c>
      <c r="E63" s="35">
        <v>4</v>
      </c>
      <c r="F63">
        <v>4</v>
      </c>
      <c r="G63">
        <v>1</v>
      </c>
      <c r="H63">
        <v>9</v>
      </c>
      <c r="I63" s="35">
        <v>8</v>
      </c>
      <c r="K63">
        <v>16</v>
      </c>
      <c r="P63" s="146"/>
      <c r="Q63" s="146"/>
      <c r="R63" s="75"/>
    </row>
    <row r="64" spans="1:20" ht="17.5" x14ac:dyDescent="0.45">
      <c r="A64" s="72"/>
      <c r="B64" s="85" t="s">
        <v>1740</v>
      </c>
      <c r="C64" s="81"/>
      <c r="D64" s="73" t="s">
        <v>1741</v>
      </c>
      <c r="E64" s="74">
        <v>2</v>
      </c>
      <c r="F64" s="72">
        <v>1</v>
      </c>
      <c r="G64" s="72">
        <v>1</v>
      </c>
      <c r="H64" s="72">
        <v>4</v>
      </c>
      <c r="I64" s="74">
        <v>3</v>
      </c>
      <c r="J64" s="72"/>
      <c r="K64" s="72">
        <v>6</v>
      </c>
      <c r="L64" s="74"/>
      <c r="M64" s="72"/>
      <c r="N64" s="72"/>
      <c r="O64" s="74" t="s">
        <v>1742</v>
      </c>
      <c r="P64" s="146" t="s">
        <v>2063</v>
      </c>
      <c r="Q64" s="163" t="s">
        <v>980</v>
      </c>
      <c r="R64" s="72"/>
      <c r="S64" s="72"/>
      <c r="T64" t="s">
        <v>166</v>
      </c>
    </row>
    <row r="65" spans="1:20" ht="17.5" x14ac:dyDescent="0.45">
      <c r="B65" s="86" t="s">
        <v>1743</v>
      </c>
      <c r="C65" s="80" t="s">
        <v>1744</v>
      </c>
      <c r="D65" s="51" t="s">
        <v>1745</v>
      </c>
      <c r="E65" s="35">
        <v>2</v>
      </c>
      <c r="F65" s="65">
        <v>2</v>
      </c>
      <c r="G65" s="65">
        <v>4</v>
      </c>
      <c r="H65" s="65">
        <v>8</v>
      </c>
      <c r="I65" s="35">
        <v>4</v>
      </c>
      <c r="J65" s="65">
        <v>1</v>
      </c>
      <c r="K65" s="65">
        <v>9</v>
      </c>
      <c r="L65" s="35">
        <v>2</v>
      </c>
      <c r="N65" s="65">
        <v>30</v>
      </c>
      <c r="P65" s="163" t="s">
        <v>988</v>
      </c>
      <c r="Q65" s="163" t="s">
        <v>989</v>
      </c>
      <c r="R65" s="75"/>
      <c r="T65" t="s">
        <v>167</v>
      </c>
    </row>
    <row r="66" spans="1:20" x14ac:dyDescent="0.45">
      <c r="B66" s="86" t="s">
        <v>1746</v>
      </c>
      <c r="C66" s="80" t="s">
        <v>1747</v>
      </c>
      <c r="D66" s="51" t="s">
        <v>1748</v>
      </c>
      <c r="E66" s="35">
        <v>37</v>
      </c>
      <c r="F66" s="65">
        <v>32</v>
      </c>
      <c r="G66" s="65">
        <v>10</v>
      </c>
      <c r="H66" s="65">
        <v>79</v>
      </c>
      <c r="I66" s="35">
        <v>69</v>
      </c>
      <c r="K66" s="65">
        <v>138</v>
      </c>
      <c r="L66" s="35">
        <v>3</v>
      </c>
      <c r="M66">
        <v>8</v>
      </c>
      <c r="N66" s="65">
        <v>109</v>
      </c>
      <c r="O66" s="35" t="s">
        <v>1749</v>
      </c>
      <c r="P66" s="167"/>
      <c r="Q66" s="167" t="s">
        <v>2064</v>
      </c>
      <c r="R66" s="75"/>
      <c r="T66" t="s">
        <v>168</v>
      </c>
    </row>
    <row r="67" spans="1:20" ht="17.5" x14ac:dyDescent="0.45">
      <c r="B67" s="86" t="s">
        <v>1750</v>
      </c>
      <c r="C67" s="80" t="s">
        <v>1751</v>
      </c>
      <c r="D67" s="51" t="s">
        <v>1752</v>
      </c>
      <c r="E67" s="35">
        <v>80</v>
      </c>
      <c r="F67" s="65">
        <v>77</v>
      </c>
      <c r="G67" s="65">
        <v>27</v>
      </c>
      <c r="H67" s="65">
        <v>184</v>
      </c>
      <c r="I67" s="35">
        <v>157</v>
      </c>
      <c r="K67" s="65">
        <v>314</v>
      </c>
      <c r="M67" s="65">
        <v>2</v>
      </c>
      <c r="N67" s="65">
        <v>8</v>
      </c>
      <c r="P67" s="163" t="s">
        <v>997</v>
      </c>
      <c r="Q67" s="163" t="s">
        <v>998</v>
      </c>
      <c r="R67" s="75"/>
      <c r="T67" t="s">
        <v>170</v>
      </c>
    </row>
    <row r="68" spans="1:20" ht="17.5" x14ac:dyDescent="0.45">
      <c r="B68" s="86">
        <v>598</v>
      </c>
      <c r="C68" s="80" t="s">
        <v>1753</v>
      </c>
      <c r="D68" s="51" t="s">
        <v>1754</v>
      </c>
      <c r="E68" s="35">
        <v>3</v>
      </c>
      <c r="F68" s="65">
        <v>1</v>
      </c>
      <c r="H68" s="65">
        <v>4</v>
      </c>
      <c r="I68" s="35">
        <v>4</v>
      </c>
      <c r="K68" s="65">
        <v>8</v>
      </c>
      <c r="M68" s="65">
        <v>1</v>
      </c>
      <c r="N68" s="65">
        <v>8</v>
      </c>
      <c r="P68" s="163" t="s">
        <v>999</v>
      </c>
      <c r="Q68" s="163" t="s">
        <v>1000</v>
      </c>
      <c r="R68" s="75"/>
      <c r="T68" t="s">
        <v>172</v>
      </c>
    </row>
    <row r="69" spans="1:20" ht="17.5" x14ac:dyDescent="0.45">
      <c r="B69" s="86">
        <v>599</v>
      </c>
      <c r="D69" s="51" t="s">
        <v>1755</v>
      </c>
      <c r="E69" s="35">
        <v>3</v>
      </c>
      <c r="F69" s="65">
        <v>1</v>
      </c>
      <c r="H69" s="65">
        <v>4</v>
      </c>
      <c r="I69" s="35">
        <v>4</v>
      </c>
      <c r="K69" s="65">
        <v>8</v>
      </c>
      <c r="M69" s="65">
        <v>1</v>
      </c>
      <c r="N69" s="65">
        <v>8</v>
      </c>
      <c r="P69" s="163" t="s">
        <v>1001</v>
      </c>
      <c r="Q69" s="163" t="s">
        <v>1000</v>
      </c>
      <c r="R69" s="75"/>
      <c r="T69" t="s">
        <v>172</v>
      </c>
    </row>
    <row r="70" spans="1:20" ht="17.5" x14ac:dyDescent="0.45">
      <c r="B70" s="86" t="s">
        <v>1756</v>
      </c>
      <c r="D70" s="51" t="s">
        <v>1757</v>
      </c>
      <c r="E70" s="35">
        <v>3</v>
      </c>
      <c r="F70" s="65">
        <v>1</v>
      </c>
      <c r="G70" s="65"/>
      <c r="H70" s="65">
        <v>4</v>
      </c>
      <c r="I70" s="35">
        <v>4</v>
      </c>
      <c r="K70" s="65">
        <v>8</v>
      </c>
      <c r="M70" s="65">
        <v>1</v>
      </c>
      <c r="N70" s="65">
        <v>8</v>
      </c>
      <c r="O70" s="35">
        <v>0</v>
      </c>
      <c r="P70" s="163" t="s">
        <v>1002</v>
      </c>
      <c r="Q70" s="163" t="s">
        <v>1003</v>
      </c>
      <c r="R70" s="75"/>
      <c r="T70" t="s">
        <v>172</v>
      </c>
    </row>
    <row r="71" spans="1:20" ht="17.5" x14ac:dyDescent="0.45">
      <c r="B71" s="86">
        <v>602</v>
      </c>
      <c r="D71" s="51" t="s">
        <v>1758</v>
      </c>
      <c r="E71" s="35">
        <v>2</v>
      </c>
      <c r="F71" s="65">
        <v>1</v>
      </c>
      <c r="G71" s="65"/>
      <c r="H71" s="65">
        <v>3</v>
      </c>
      <c r="I71" s="35">
        <v>3</v>
      </c>
      <c r="K71" s="65">
        <v>6</v>
      </c>
      <c r="M71" s="65">
        <v>1</v>
      </c>
      <c r="N71" s="65">
        <v>4</v>
      </c>
      <c r="O71" s="35">
        <v>0</v>
      </c>
      <c r="P71" s="163" t="s">
        <v>1004</v>
      </c>
      <c r="Q71" s="163" t="s">
        <v>1005</v>
      </c>
      <c r="R71" s="75"/>
      <c r="T71" t="s">
        <v>173</v>
      </c>
    </row>
    <row r="72" spans="1:20" x14ac:dyDescent="0.45">
      <c r="B72" s="86">
        <v>603</v>
      </c>
      <c r="D72" s="51" t="s">
        <v>1759</v>
      </c>
      <c r="E72" s="35">
        <v>2</v>
      </c>
      <c r="F72" s="65">
        <v>1</v>
      </c>
      <c r="G72" s="65"/>
      <c r="H72" s="65">
        <v>3</v>
      </c>
      <c r="I72" s="35">
        <v>3</v>
      </c>
      <c r="K72" s="65">
        <v>6</v>
      </c>
      <c r="N72" s="65"/>
      <c r="P72" s="146"/>
      <c r="Q72" s="146"/>
      <c r="R72" s="75"/>
      <c r="T72" t="s">
        <v>174</v>
      </c>
    </row>
    <row r="73" spans="1:20" ht="17.5" x14ac:dyDescent="0.45">
      <c r="B73" s="86">
        <v>604</v>
      </c>
      <c r="D73" s="51" t="s">
        <v>1760</v>
      </c>
      <c r="E73" s="35">
        <v>1</v>
      </c>
      <c r="F73" s="65">
        <v>1</v>
      </c>
      <c r="G73" s="65"/>
      <c r="H73" s="65">
        <v>2</v>
      </c>
      <c r="I73" s="35">
        <v>2</v>
      </c>
      <c r="K73" s="65">
        <v>4</v>
      </c>
      <c r="M73" s="65">
        <v>1</v>
      </c>
      <c r="N73" s="65">
        <v>4</v>
      </c>
      <c r="O73" s="35" t="s">
        <v>2169</v>
      </c>
      <c r="P73" s="163" t="s">
        <v>1006</v>
      </c>
      <c r="Q73" s="163" t="s">
        <v>1007</v>
      </c>
      <c r="R73" s="75"/>
      <c r="T73" s="118" t="s">
        <v>290</v>
      </c>
    </row>
    <row r="74" spans="1:20" ht="17.5" x14ac:dyDescent="0.45">
      <c r="B74" s="86">
        <v>605</v>
      </c>
      <c r="D74" s="51" t="s">
        <v>1761</v>
      </c>
      <c r="E74" s="35">
        <v>2</v>
      </c>
      <c r="F74" s="65">
        <v>1</v>
      </c>
      <c r="G74" s="65"/>
      <c r="H74" s="65">
        <v>3</v>
      </c>
      <c r="I74" s="35">
        <v>3</v>
      </c>
      <c r="K74" s="65">
        <v>6</v>
      </c>
      <c r="M74" s="65">
        <v>1</v>
      </c>
      <c r="N74" s="65">
        <v>8</v>
      </c>
      <c r="P74" s="163" t="s">
        <v>1008</v>
      </c>
      <c r="Q74" s="163" t="s">
        <v>1009</v>
      </c>
      <c r="R74" s="75"/>
      <c r="T74" t="s">
        <v>289</v>
      </c>
    </row>
    <row r="75" spans="1:20" ht="17.5" x14ac:dyDescent="0.45">
      <c r="A75">
        <v>171226</v>
      </c>
      <c r="B75" s="86">
        <v>606</v>
      </c>
      <c r="D75" s="51" t="s">
        <v>1762</v>
      </c>
      <c r="E75" s="35">
        <v>1</v>
      </c>
      <c r="F75" s="65">
        <v>1</v>
      </c>
      <c r="G75" s="65"/>
      <c r="H75" s="65">
        <v>2</v>
      </c>
      <c r="I75" s="35">
        <v>2</v>
      </c>
      <c r="K75" s="65">
        <v>4</v>
      </c>
      <c r="M75" s="65">
        <v>1</v>
      </c>
      <c r="N75" s="65">
        <v>8</v>
      </c>
      <c r="P75" s="163" t="s">
        <v>1010</v>
      </c>
      <c r="Q75" s="163" t="s">
        <v>1011</v>
      </c>
      <c r="R75" s="75"/>
      <c r="T75" t="s">
        <v>175</v>
      </c>
    </row>
    <row r="76" spans="1:20" x14ac:dyDescent="0.45">
      <c r="B76" s="86">
        <v>607</v>
      </c>
      <c r="D76" s="51" t="s">
        <v>1763</v>
      </c>
      <c r="E76" s="35">
        <v>1</v>
      </c>
      <c r="F76" s="65">
        <v>1</v>
      </c>
      <c r="H76" s="65">
        <v>2</v>
      </c>
      <c r="I76" s="35">
        <v>2</v>
      </c>
      <c r="K76" s="65">
        <v>4</v>
      </c>
      <c r="M76" s="65"/>
      <c r="N76" s="65"/>
      <c r="P76" s="146"/>
      <c r="Q76" s="146"/>
      <c r="R76" s="75"/>
      <c r="T76" t="s">
        <v>176</v>
      </c>
    </row>
    <row r="77" spans="1:20" ht="17.5" x14ac:dyDescent="0.45">
      <c r="B77" s="86" t="s">
        <v>1764</v>
      </c>
      <c r="D77" s="51" t="s">
        <v>2073</v>
      </c>
      <c r="E77" s="35">
        <v>2</v>
      </c>
      <c r="F77" s="65">
        <v>2</v>
      </c>
      <c r="G77" s="65"/>
      <c r="H77" s="65">
        <v>4</v>
      </c>
      <c r="I77" s="35">
        <v>4</v>
      </c>
      <c r="K77" s="65">
        <v>8</v>
      </c>
      <c r="L77" s="35">
        <v>1</v>
      </c>
      <c r="M77" s="65"/>
      <c r="N77" s="65">
        <v>15</v>
      </c>
      <c r="O77" s="35">
        <v>0</v>
      </c>
      <c r="P77" s="163" t="s">
        <v>1012</v>
      </c>
      <c r="Q77" s="163" t="s">
        <v>2074</v>
      </c>
      <c r="R77" s="75"/>
      <c r="T77" t="s">
        <v>184</v>
      </c>
    </row>
    <row r="78" spans="1:20" ht="17.5" x14ac:dyDescent="0.45">
      <c r="A78">
        <v>171226</v>
      </c>
      <c r="B78" s="86" t="s">
        <v>1765</v>
      </c>
      <c r="D78" s="51" t="s">
        <v>1766</v>
      </c>
      <c r="F78" s="65">
        <v>2</v>
      </c>
      <c r="G78" s="65"/>
      <c r="H78" s="65">
        <v>2</v>
      </c>
      <c r="I78" s="35">
        <v>2</v>
      </c>
      <c r="K78" s="65">
        <v>4</v>
      </c>
      <c r="M78" s="65">
        <v>1</v>
      </c>
      <c r="N78" s="65">
        <v>8</v>
      </c>
      <c r="P78" s="163" t="s">
        <v>1013</v>
      </c>
      <c r="Q78" s="163" t="s">
        <v>2075</v>
      </c>
      <c r="R78" s="75"/>
      <c r="T78" t="s">
        <v>175</v>
      </c>
    </row>
    <row r="79" spans="1:20" x14ac:dyDescent="0.45">
      <c r="B79" s="86" t="s">
        <v>1767</v>
      </c>
      <c r="C79" s="80" t="s">
        <v>1700</v>
      </c>
      <c r="D79" s="51" t="s">
        <v>1768</v>
      </c>
      <c r="E79" s="35">
        <v>9</v>
      </c>
      <c r="F79" s="65">
        <v>3</v>
      </c>
      <c r="G79" s="65"/>
      <c r="H79" s="65">
        <v>12</v>
      </c>
      <c r="I79" s="35">
        <v>12</v>
      </c>
      <c r="K79" s="65">
        <v>24</v>
      </c>
      <c r="M79" s="65"/>
      <c r="N79" s="65"/>
      <c r="P79" s="146"/>
      <c r="Q79" s="146"/>
      <c r="R79" s="75"/>
      <c r="T79" t="s">
        <v>177</v>
      </c>
    </row>
    <row r="80" spans="1:20" x14ac:dyDescent="0.45">
      <c r="B80" s="86" t="s">
        <v>1769</v>
      </c>
      <c r="C80" s="80" t="s">
        <v>1744</v>
      </c>
      <c r="D80" s="51" t="s">
        <v>1770</v>
      </c>
      <c r="E80" s="35">
        <v>3</v>
      </c>
      <c r="F80" s="65">
        <v>1</v>
      </c>
      <c r="G80" s="65">
        <v>3</v>
      </c>
      <c r="H80" s="65">
        <v>7</v>
      </c>
      <c r="I80" s="35">
        <v>4</v>
      </c>
      <c r="K80" s="65">
        <v>8</v>
      </c>
      <c r="M80" s="65"/>
      <c r="N80" s="65"/>
      <c r="P80" s="146"/>
      <c r="Q80" s="146"/>
      <c r="R80" s="75"/>
      <c r="T80" t="s">
        <v>178</v>
      </c>
    </row>
    <row r="81" spans="1:20" ht="17.5" x14ac:dyDescent="0.45">
      <c r="A81">
        <v>1710</v>
      </c>
      <c r="B81" s="86" t="s">
        <v>1771</v>
      </c>
      <c r="C81" s="80" t="s">
        <v>1753</v>
      </c>
      <c r="D81" s="51" t="s">
        <v>1772</v>
      </c>
      <c r="E81" s="35">
        <v>3</v>
      </c>
      <c r="F81" s="65">
        <v>3</v>
      </c>
      <c r="G81" s="65"/>
      <c r="H81" s="65">
        <v>6</v>
      </c>
      <c r="I81" s="35">
        <v>6</v>
      </c>
      <c r="K81" s="65">
        <v>12</v>
      </c>
      <c r="M81" s="65">
        <v>1</v>
      </c>
      <c r="N81" s="65">
        <v>4</v>
      </c>
      <c r="P81" s="163" t="s">
        <v>1014</v>
      </c>
      <c r="Q81" s="163" t="s">
        <v>1015</v>
      </c>
      <c r="R81" s="75"/>
      <c r="T81" t="s">
        <v>183</v>
      </c>
    </row>
    <row r="82" spans="1:20" ht="17.5" x14ac:dyDescent="0.45">
      <c r="B82" s="86" t="s">
        <v>1773</v>
      </c>
      <c r="D82" s="51" t="s">
        <v>1774</v>
      </c>
      <c r="E82" s="35">
        <v>2</v>
      </c>
      <c r="F82" s="65">
        <v>2</v>
      </c>
      <c r="H82" s="65">
        <v>4</v>
      </c>
      <c r="I82" s="35">
        <v>4</v>
      </c>
      <c r="K82" s="65">
        <v>8</v>
      </c>
      <c r="M82" s="65">
        <v>1</v>
      </c>
      <c r="N82" s="65">
        <v>4</v>
      </c>
      <c r="P82" s="163" t="s">
        <v>1016</v>
      </c>
      <c r="Q82" s="163" t="s">
        <v>1017</v>
      </c>
      <c r="R82" s="75"/>
      <c r="T82" t="s">
        <v>296</v>
      </c>
    </row>
    <row r="83" spans="1:20" x14ac:dyDescent="0.45">
      <c r="B83" s="86">
        <v>634</v>
      </c>
      <c r="D83" s="51" t="s">
        <v>1775</v>
      </c>
      <c r="E83" s="35">
        <v>2</v>
      </c>
      <c r="F83" s="65"/>
      <c r="H83" s="65">
        <v>2</v>
      </c>
      <c r="I83" s="35">
        <v>2</v>
      </c>
      <c r="K83" s="65">
        <v>4</v>
      </c>
      <c r="M83" s="65"/>
      <c r="N83" s="65"/>
      <c r="P83" s="146"/>
      <c r="Q83" s="146"/>
      <c r="R83" s="75"/>
      <c r="T83" t="s">
        <v>171</v>
      </c>
    </row>
    <row r="84" spans="1:20" ht="17.5" x14ac:dyDescent="0.45">
      <c r="A84">
        <v>180208</v>
      </c>
      <c r="B84" s="86">
        <v>635</v>
      </c>
      <c r="D84" s="51" t="s">
        <v>1776</v>
      </c>
      <c r="E84" s="35">
        <v>2</v>
      </c>
      <c r="F84" s="65">
        <v>1</v>
      </c>
      <c r="H84" s="65">
        <v>3</v>
      </c>
      <c r="I84" s="35">
        <v>3</v>
      </c>
      <c r="K84" s="65">
        <v>6</v>
      </c>
      <c r="M84" s="65">
        <v>1</v>
      </c>
      <c r="N84" s="65">
        <v>4</v>
      </c>
      <c r="P84" s="163" t="s">
        <v>1018</v>
      </c>
      <c r="Q84" s="163" t="s">
        <v>1019</v>
      </c>
      <c r="R84" s="75"/>
      <c r="T84" t="s">
        <v>259</v>
      </c>
    </row>
    <row r="85" spans="1:20" ht="17.5" x14ac:dyDescent="0.45">
      <c r="B85" s="86" t="s">
        <v>1777</v>
      </c>
      <c r="C85" s="80" t="s">
        <v>1778</v>
      </c>
      <c r="D85" s="51" t="s">
        <v>1779</v>
      </c>
      <c r="E85" s="35">
        <v>3</v>
      </c>
      <c r="F85" s="65">
        <v>2</v>
      </c>
      <c r="G85">
        <v>1</v>
      </c>
      <c r="H85" s="65">
        <v>6</v>
      </c>
      <c r="I85" s="35">
        <v>5</v>
      </c>
      <c r="K85" s="65">
        <v>10</v>
      </c>
      <c r="L85" s="35">
        <v>1</v>
      </c>
      <c r="M85" s="65"/>
      <c r="N85" s="65">
        <v>8</v>
      </c>
      <c r="P85" s="163" t="s">
        <v>1020</v>
      </c>
      <c r="Q85" s="163" t="s">
        <v>1021</v>
      </c>
      <c r="R85" s="75"/>
      <c r="T85" t="s">
        <v>293</v>
      </c>
    </row>
    <row r="86" spans="1:20" x14ac:dyDescent="0.45">
      <c r="B86" s="86">
        <v>641</v>
      </c>
      <c r="C86" s="80" t="s">
        <v>1688</v>
      </c>
      <c r="D86" s="51" t="s">
        <v>1780</v>
      </c>
      <c r="E86" s="35">
        <v>1</v>
      </c>
      <c r="F86" s="65">
        <v>1</v>
      </c>
      <c r="H86" s="65">
        <v>2</v>
      </c>
      <c r="I86" s="35">
        <v>2</v>
      </c>
      <c r="K86" s="65">
        <v>4</v>
      </c>
      <c r="M86" s="65"/>
      <c r="N86" s="65"/>
      <c r="P86" s="146"/>
      <c r="Q86" s="146"/>
      <c r="R86" s="75"/>
      <c r="T86" t="s">
        <v>294</v>
      </c>
    </row>
    <row r="87" spans="1:20" ht="17.5" x14ac:dyDescent="0.45">
      <c r="B87" s="86" t="s">
        <v>1781</v>
      </c>
      <c r="D87" s="51" t="s">
        <v>1782</v>
      </c>
      <c r="E87" s="35">
        <v>5</v>
      </c>
      <c r="F87" s="65">
        <v>3</v>
      </c>
      <c r="H87" s="65">
        <v>8</v>
      </c>
      <c r="I87" s="35">
        <v>8</v>
      </c>
      <c r="K87" s="65">
        <v>16</v>
      </c>
      <c r="M87" s="65">
        <v>3</v>
      </c>
      <c r="N87" s="65">
        <v>12</v>
      </c>
      <c r="P87" s="163" t="s">
        <v>2065</v>
      </c>
      <c r="Q87" s="163" t="s">
        <v>1022</v>
      </c>
      <c r="R87" s="75"/>
      <c r="T87" t="s">
        <v>268</v>
      </c>
    </row>
    <row r="88" spans="1:20" x14ac:dyDescent="0.45">
      <c r="B88" s="86">
        <v>645</v>
      </c>
      <c r="C88" s="80" t="s">
        <v>1656</v>
      </c>
      <c r="D88" s="51" t="s">
        <v>1783</v>
      </c>
      <c r="E88" s="35">
        <v>2</v>
      </c>
      <c r="F88" s="65">
        <v>1</v>
      </c>
      <c r="H88" s="65">
        <v>3</v>
      </c>
      <c r="I88" s="35">
        <v>3</v>
      </c>
      <c r="K88" s="65">
        <v>6</v>
      </c>
      <c r="M88" s="65"/>
      <c r="N88" s="65"/>
      <c r="P88" s="146"/>
      <c r="Q88" s="146"/>
      <c r="R88" s="75"/>
      <c r="T88" t="s">
        <v>269</v>
      </c>
    </row>
    <row r="89" spans="1:20" ht="17.5" x14ac:dyDescent="0.45">
      <c r="B89" s="86" t="s">
        <v>1784</v>
      </c>
      <c r="C89" s="80" t="s">
        <v>1688</v>
      </c>
      <c r="D89" s="51" t="s">
        <v>1785</v>
      </c>
      <c r="E89" s="35">
        <v>1</v>
      </c>
      <c r="F89" s="65"/>
      <c r="G89">
        <v>1</v>
      </c>
      <c r="H89" s="65">
        <v>2</v>
      </c>
      <c r="I89" s="35">
        <v>1</v>
      </c>
      <c r="K89" s="65">
        <v>2</v>
      </c>
      <c r="M89" s="65">
        <v>1</v>
      </c>
      <c r="N89" s="65">
        <v>8</v>
      </c>
      <c r="P89" s="163" t="s">
        <v>1023</v>
      </c>
      <c r="Q89" s="163" t="s">
        <v>1024</v>
      </c>
      <c r="R89" s="75"/>
      <c r="T89" t="s">
        <v>270</v>
      </c>
    </row>
    <row r="90" spans="1:20" x14ac:dyDescent="0.45">
      <c r="B90" s="86" t="s">
        <v>1786</v>
      </c>
      <c r="C90" s="80" t="s">
        <v>1753</v>
      </c>
      <c r="D90" s="51" t="s">
        <v>1787</v>
      </c>
      <c r="E90" s="35">
        <v>6</v>
      </c>
      <c r="F90" s="65">
        <v>2</v>
      </c>
      <c r="H90" s="65">
        <v>8</v>
      </c>
      <c r="I90" s="35">
        <v>8</v>
      </c>
      <c r="K90" s="65">
        <v>16</v>
      </c>
      <c r="M90" s="65"/>
      <c r="N90" s="65"/>
      <c r="P90" s="146"/>
      <c r="Q90" s="146"/>
      <c r="R90" s="75"/>
      <c r="T90" t="s">
        <v>273</v>
      </c>
    </row>
    <row r="91" spans="1:20" x14ac:dyDescent="0.45">
      <c r="B91" s="86" t="s">
        <v>1788</v>
      </c>
      <c r="C91" s="80" t="s">
        <v>1688</v>
      </c>
      <c r="D91" s="51" t="s">
        <v>2066</v>
      </c>
      <c r="E91" s="35">
        <v>4</v>
      </c>
      <c r="F91" s="65">
        <v>1</v>
      </c>
      <c r="H91" s="65">
        <v>5</v>
      </c>
      <c r="I91" s="35">
        <v>5</v>
      </c>
      <c r="K91" s="65">
        <v>10</v>
      </c>
      <c r="M91" s="65">
        <v>1</v>
      </c>
      <c r="N91" s="65">
        <v>4</v>
      </c>
      <c r="P91" s="167" t="s">
        <v>2067</v>
      </c>
      <c r="Q91" s="167" t="s">
        <v>2068</v>
      </c>
      <c r="R91" s="75"/>
      <c r="T91" t="s">
        <v>275</v>
      </c>
    </row>
    <row r="92" spans="1:20" x14ac:dyDescent="0.45">
      <c r="A92" t="s">
        <v>2077</v>
      </c>
      <c r="B92" s="86" t="s">
        <v>2080</v>
      </c>
      <c r="D92" s="51" t="s">
        <v>2076</v>
      </c>
      <c r="E92" s="35">
        <v>3</v>
      </c>
      <c r="F92" s="65"/>
      <c r="H92" s="65">
        <v>3</v>
      </c>
      <c r="I92" s="35">
        <v>3</v>
      </c>
      <c r="K92" s="65">
        <v>6</v>
      </c>
      <c r="M92" s="65">
        <v>1</v>
      </c>
      <c r="N92" s="65">
        <v>8</v>
      </c>
      <c r="P92" s="167" t="s">
        <v>2069</v>
      </c>
      <c r="Q92" s="167" t="s">
        <v>2070</v>
      </c>
      <c r="R92" s="75"/>
    </row>
    <row r="93" spans="1:20" ht="17.5" x14ac:dyDescent="0.45">
      <c r="A93">
        <v>180222</v>
      </c>
      <c r="B93" s="86" t="s">
        <v>1789</v>
      </c>
      <c r="C93" s="80" t="s">
        <v>1688</v>
      </c>
      <c r="D93" s="51" t="s">
        <v>1790</v>
      </c>
      <c r="E93" s="35">
        <v>3</v>
      </c>
      <c r="F93" s="65">
        <v>2</v>
      </c>
      <c r="G93">
        <v>1</v>
      </c>
      <c r="H93" s="65">
        <v>6</v>
      </c>
      <c r="I93" s="35">
        <v>5</v>
      </c>
      <c r="K93" s="65">
        <v>10</v>
      </c>
      <c r="M93" s="65">
        <v>1</v>
      </c>
      <c r="N93" s="65">
        <v>8</v>
      </c>
      <c r="P93" s="163" t="s">
        <v>1029</v>
      </c>
      <c r="Q93" s="163" t="s">
        <v>1030</v>
      </c>
      <c r="R93" s="75"/>
      <c r="T93" t="s">
        <v>297</v>
      </c>
    </row>
    <row r="94" spans="1:20" ht="17.5" x14ac:dyDescent="0.45">
      <c r="A94">
        <v>180227</v>
      </c>
      <c r="B94" s="86" t="s">
        <v>1791</v>
      </c>
      <c r="C94" s="80" t="s">
        <v>1778</v>
      </c>
      <c r="D94" s="51" t="s">
        <v>1792</v>
      </c>
      <c r="E94" s="35">
        <v>14</v>
      </c>
      <c r="F94" s="65">
        <v>29</v>
      </c>
      <c r="G94">
        <v>6</v>
      </c>
      <c r="H94" s="65">
        <v>49</v>
      </c>
      <c r="I94" s="35">
        <v>43</v>
      </c>
      <c r="K94" s="65">
        <v>86</v>
      </c>
      <c r="L94" s="35">
        <v>4</v>
      </c>
      <c r="M94" s="65">
        <v>1</v>
      </c>
      <c r="N94" s="65">
        <v>68</v>
      </c>
      <c r="P94" s="163" t="s">
        <v>1025</v>
      </c>
      <c r="Q94" s="163" t="s">
        <v>1026</v>
      </c>
      <c r="R94" s="75"/>
      <c r="T94" t="s">
        <v>313</v>
      </c>
    </row>
    <row r="95" spans="1:20" x14ac:dyDescent="0.45">
      <c r="A95">
        <v>180227</v>
      </c>
      <c r="B95" s="86" t="s">
        <v>1793</v>
      </c>
      <c r="C95" s="80" t="s">
        <v>1753</v>
      </c>
      <c r="D95" s="51" t="s">
        <v>1794</v>
      </c>
      <c r="E95" s="35">
        <v>11</v>
      </c>
      <c r="F95" s="65">
        <v>5</v>
      </c>
      <c r="H95" s="65">
        <v>16</v>
      </c>
      <c r="I95" s="35">
        <v>16</v>
      </c>
      <c r="K95" s="65">
        <v>32</v>
      </c>
      <c r="M95" s="65">
        <v>6</v>
      </c>
      <c r="N95" s="65">
        <v>48</v>
      </c>
      <c r="P95" s="167" t="s">
        <v>2071</v>
      </c>
      <c r="Q95" s="167" t="s">
        <v>2026</v>
      </c>
      <c r="R95" s="75"/>
      <c r="T95" t="s">
        <v>345</v>
      </c>
    </row>
    <row r="96" spans="1:20" ht="17.5" x14ac:dyDescent="0.45">
      <c r="A96">
        <v>180305</v>
      </c>
      <c r="B96" s="86" t="s">
        <v>1795</v>
      </c>
      <c r="C96" s="80" t="s">
        <v>1688</v>
      </c>
      <c r="D96" s="51" t="s">
        <v>1796</v>
      </c>
      <c r="E96" s="35">
        <v>5</v>
      </c>
      <c r="F96" s="65">
        <v>5</v>
      </c>
      <c r="G96">
        <v>1</v>
      </c>
      <c r="H96" s="65">
        <v>11</v>
      </c>
      <c r="I96" s="35">
        <v>10</v>
      </c>
      <c r="K96" s="65">
        <v>20</v>
      </c>
      <c r="M96" s="65">
        <v>1</v>
      </c>
      <c r="N96" s="65">
        <v>4</v>
      </c>
      <c r="P96" s="163" t="s">
        <v>1027</v>
      </c>
      <c r="Q96" s="163" t="s">
        <v>1028</v>
      </c>
      <c r="R96" s="75"/>
      <c r="T96" t="s">
        <v>317</v>
      </c>
    </row>
    <row r="97" spans="1:20" x14ac:dyDescent="0.45">
      <c r="A97">
        <v>180305</v>
      </c>
      <c r="B97" s="86" t="s">
        <v>1797</v>
      </c>
      <c r="C97" s="80" t="s">
        <v>2105</v>
      </c>
      <c r="D97" s="51" t="s">
        <v>2104</v>
      </c>
      <c r="E97" s="35">
        <v>12</v>
      </c>
      <c r="F97" s="65">
        <v>5</v>
      </c>
      <c r="G97">
        <v>1</v>
      </c>
      <c r="H97" s="65">
        <v>18</v>
      </c>
      <c r="I97" s="35">
        <v>17</v>
      </c>
      <c r="K97" s="65">
        <v>34</v>
      </c>
      <c r="M97" s="65">
        <v>1</v>
      </c>
      <c r="N97" s="65">
        <v>8</v>
      </c>
      <c r="P97" s="167" t="s">
        <v>2025</v>
      </c>
      <c r="Q97" t="s">
        <v>2103</v>
      </c>
      <c r="R97" s="75"/>
      <c r="T97" t="s">
        <v>322</v>
      </c>
    </row>
    <row r="98" spans="1:20" x14ac:dyDescent="0.45">
      <c r="B98" s="86" t="s">
        <v>1799</v>
      </c>
      <c r="C98" s="80" t="s">
        <v>1800</v>
      </c>
      <c r="D98" s="51" t="s">
        <v>1801</v>
      </c>
      <c r="E98" s="35">
        <v>21</v>
      </c>
      <c r="F98" s="65">
        <v>9</v>
      </c>
      <c r="G98">
        <v>3</v>
      </c>
      <c r="H98" s="65">
        <v>33</v>
      </c>
      <c r="I98" s="35">
        <v>30</v>
      </c>
      <c r="K98" s="65">
        <v>60</v>
      </c>
      <c r="L98" s="35">
        <v>2</v>
      </c>
      <c r="M98" s="65">
        <v>6</v>
      </c>
      <c r="N98" s="65">
        <v>78</v>
      </c>
      <c r="P98" s="167" t="s">
        <v>2082</v>
      </c>
      <c r="Q98" t="s">
        <v>2027</v>
      </c>
      <c r="R98" s="75"/>
      <c r="T98" s="118" t="s">
        <v>690</v>
      </c>
    </row>
    <row r="99" spans="1:20" x14ac:dyDescent="0.45">
      <c r="B99" s="86" t="s">
        <v>1803</v>
      </c>
      <c r="C99" s="80" t="s">
        <v>1804</v>
      </c>
      <c r="D99" s="51" t="s">
        <v>1805</v>
      </c>
      <c r="E99" s="35">
        <v>9</v>
      </c>
      <c r="F99" s="65">
        <v>3</v>
      </c>
      <c r="G99">
        <v>3</v>
      </c>
      <c r="H99" s="65">
        <v>15</v>
      </c>
      <c r="I99" s="35">
        <v>12</v>
      </c>
      <c r="K99" s="65">
        <v>24</v>
      </c>
      <c r="L99" s="35">
        <v>1</v>
      </c>
      <c r="M99" s="65">
        <v>1</v>
      </c>
      <c r="N99" s="65">
        <v>12</v>
      </c>
      <c r="P99" s="167" t="s">
        <v>2072</v>
      </c>
      <c r="Q99" s="167" t="s">
        <v>2101</v>
      </c>
      <c r="R99" s="75"/>
      <c r="T99" t="s">
        <v>321</v>
      </c>
    </row>
    <row r="100" spans="1:20" x14ac:dyDescent="0.45">
      <c r="B100" s="86" t="s">
        <v>1806</v>
      </c>
      <c r="D100" s="51" t="s">
        <v>2102</v>
      </c>
      <c r="E100" s="35">
        <v>4</v>
      </c>
      <c r="F100" s="65">
        <v>2</v>
      </c>
      <c r="G100">
        <v>1</v>
      </c>
      <c r="H100" s="65">
        <v>7</v>
      </c>
      <c r="I100" s="35">
        <v>6</v>
      </c>
      <c r="K100" s="65">
        <v>12</v>
      </c>
      <c r="L100" s="35">
        <v>2</v>
      </c>
      <c r="M100" s="65"/>
      <c r="N100" s="65">
        <v>30</v>
      </c>
      <c r="P100" s="167" t="s">
        <v>2106</v>
      </c>
      <c r="Q100" s="167" t="s">
        <v>2170</v>
      </c>
      <c r="R100" s="75"/>
      <c r="T100" t="s">
        <v>327</v>
      </c>
    </row>
    <row r="101" spans="1:20" x14ac:dyDescent="0.45">
      <c r="B101" s="86">
        <v>759</v>
      </c>
      <c r="D101" s="51" t="s">
        <v>1807</v>
      </c>
      <c r="E101" s="35">
        <v>2</v>
      </c>
      <c r="F101" s="65">
        <v>1</v>
      </c>
      <c r="H101" s="65">
        <v>3</v>
      </c>
      <c r="I101" s="35">
        <v>3</v>
      </c>
      <c r="K101" s="65">
        <v>6</v>
      </c>
      <c r="M101" s="65"/>
      <c r="N101" s="65"/>
      <c r="P101" s="146"/>
      <c r="Q101" s="146"/>
      <c r="R101" s="75"/>
    </row>
    <row r="102" spans="1:20" x14ac:dyDescent="0.45">
      <c r="A102">
        <v>180306</v>
      </c>
      <c r="B102" s="86" t="s">
        <v>1808</v>
      </c>
      <c r="C102" s="80" t="s">
        <v>1804</v>
      </c>
      <c r="D102" s="51" t="s">
        <v>1809</v>
      </c>
      <c r="E102" s="35">
        <v>37</v>
      </c>
      <c r="F102" s="65">
        <v>15</v>
      </c>
      <c r="G102">
        <v>5</v>
      </c>
      <c r="H102" s="65">
        <v>57</v>
      </c>
      <c r="I102" s="35">
        <v>52</v>
      </c>
      <c r="K102" s="65">
        <v>104</v>
      </c>
      <c r="M102" s="65">
        <v>9</v>
      </c>
      <c r="N102" s="65">
        <v>36</v>
      </c>
      <c r="P102" s="167" t="s">
        <v>2107</v>
      </c>
      <c r="Q102" s="167"/>
      <c r="R102" s="75"/>
      <c r="T102" t="s">
        <v>325</v>
      </c>
    </row>
    <row r="103" spans="1:20" x14ac:dyDescent="0.45">
      <c r="B103" s="86" t="s">
        <v>1810</v>
      </c>
      <c r="C103" s="80" t="s">
        <v>1804</v>
      </c>
      <c r="D103" s="51" t="s">
        <v>1811</v>
      </c>
      <c r="E103" s="35">
        <v>16</v>
      </c>
      <c r="F103" s="65">
        <v>4</v>
      </c>
      <c r="H103" s="65">
        <v>20</v>
      </c>
      <c r="I103" s="35">
        <v>20</v>
      </c>
      <c r="K103" s="65">
        <v>40</v>
      </c>
      <c r="M103" s="65">
        <v>3</v>
      </c>
      <c r="N103" s="65">
        <v>12</v>
      </c>
      <c r="P103" s="167" t="s">
        <v>2107</v>
      </c>
      <c r="Q103" s="167"/>
      <c r="R103" s="75"/>
      <c r="T103" t="s">
        <v>334</v>
      </c>
    </row>
    <row r="104" spans="1:20" x14ac:dyDescent="0.45">
      <c r="B104" s="86">
        <v>798</v>
      </c>
      <c r="D104" s="51" t="s">
        <v>1812</v>
      </c>
      <c r="F104" s="65">
        <v>1</v>
      </c>
      <c r="H104" s="65">
        <v>1</v>
      </c>
      <c r="I104" s="35">
        <v>1</v>
      </c>
      <c r="K104" s="65">
        <v>2</v>
      </c>
      <c r="M104" s="65"/>
      <c r="N104" s="65"/>
      <c r="P104" s="146"/>
      <c r="Q104" s="146"/>
      <c r="R104" s="75"/>
    </row>
    <row r="105" spans="1:20" ht="17.5" x14ac:dyDescent="0.45">
      <c r="B105" s="86">
        <v>799</v>
      </c>
      <c r="C105" s="80" t="s">
        <v>1688</v>
      </c>
      <c r="D105" s="51" t="s">
        <v>1813</v>
      </c>
      <c r="E105" s="35">
        <v>3</v>
      </c>
      <c r="F105" s="65">
        <v>1</v>
      </c>
      <c r="H105" s="65">
        <v>4</v>
      </c>
      <c r="I105" s="35">
        <v>4</v>
      </c>
      <c r="K105" s="65">
        <v>8</v>
      </c>
      <c r="M105" s="65">
        <v>2</v>
      </c>
      <c r="N105" s="65">
        <v>16</v>
      </c>
      <c r="P105" s="163" t="s">
        <v>1083</v>
      </c>
      <c r="Q105" s="163" t="s">
        <v>1084</v>
      </c>
      <c r="R105" s="75"/>
      <c r="T105" t="s">
        <v>349</v>
      </c>
    </row>
    <row r="106" spans="1:20" ht="17.5" x14ac:dyDescent="0.45">
      <c r="B106" s="86" t="s">
        <v>1814</v>
      </c>
      <c r="C106" s="80" t="s">
        <v>1753</v>
      </c>
      <c r="D106" s="51" t="s">
        <v>1815</v>
      </c>
      <c r="E106" s="35">
        <v>11</v>
      </c>
      <c r="F106" s="65">
        <v>2</v>
      </c>
      <c r="H106" s="65">
        <v>13</v>
      </c>
      <c r="I106" s="35">
        <v>13</v>
      </c>
      <c r="K106" s="65">
        <v>26</v>
      </c>
      <c r="L106" s="35">
        <v>2</v>
      </c>
      <c r="M106" s="65"/>
      <c r="N106" s="65">
        <v>16</v>
      </c>
      <c r="P106" s="163" t="s">
        <v>1031</v>
      </c>
      <c r="Q106" s="163" t="s">
        <v>1032</v>
      </c>
      <c r="R106" s="75"/>
      <c r="T106" t="s">
        <v>351</v>
      </c>
    </row>
    <row r="107" spans="1:20" x14ac:dyDescent="0.45">
      <c r="A107">
        <v>180320</v>
      </c>
      <c r="B107" s="86" t="s">
        <v>1816</v>
      </c>
      <c r="C107" s="80" t="s">
        <v>1804</v>
      </c>
      <c r="D107" s="51" t="s">
        <v>1817</v>
      </c>
      <c r="E107" s="35">
        <v>21</v>
      </c>
      <c r="F107" s="65">
        <v>10</v>
      </c>
      <c r="G107">
        <v>4</v>
      </c>
      <c r="H107" s="65">
        <v>35</v>
      </c>
      <c r="I107" s="35">
        <v>31</v>
      </c>
      <c r="J107">
        <v>1</v>
      </c>
      <c r="K107" s="65">
        <v>64</v>
      </c>
      <c r="L107" s="35">
        <v>4</v>
      </c>
      <c r="M107" s="65">
        <v>3</v>
      </c>
      <c r="N107" s="65">
        <v>44</v>
      </c>
      <c r="P107" s="167" t="s">
        <v>2108</v>
      </c>
      <c r="Q107" s="167"/>
      <c r="R107" s="75"/>
      <c r="T107" t="s">
        <v>353</v>
      </c>
    </row>
    <row r="108" spans="1:20" x14ac:dyDescent="0.45">
      <c r="B108" s="86" t="s">
        <v>1818</v>
      </c>
      <c r="D108" s="51" t="s">
        <v>1819</v>
      </c>
      <c r="E108" s="35">
        <v>3</v>
      </c>
      <c r="F108" s="65"/>
      <c r="H108" s="65">
        <v>3</v>
      </c>
      <c r="I108" s="35">
        <v>3</v>
      </c>
      <c r="K108" s="65">
        <v>6</v>
      </c>
      <c r="L108" s="35">
        <v>1</v>
      </c>
      <c r="M108" s="65"/>
      <c r="N108" s="65">
        <v>8</v>
      </c>
      <c r="O108" s="35">
        <v>0</v>
      </c>
      <c r="P108" s="167" t="s">
        <v>2083</v>
      </c>
      <c r="Q108" s="167" t="s">
        <v>2084</v>
      </c>
      <c r="R108" s="75"/>
      <c r="T108" t="s">
        <v>359</v>
      </c>
    </row>
    <row r="109" spans="1:20" x14ac:dyDescent="0.45">
      <c r="A109">
        <v>180324</v>
      </c>
      <c r="B109" s="86" t="s">
        <v>1820</v>
      </c>
      <c r="C109" s="80" t="s">
        <v>1821</v>
      </c>
      <c r="D109" s="51" t="s">
        <v>1822</v>
      </c>
      <c r="E109" s="35">
        <v>163</v>
      </c>
      <c r="F109" s="65"/>
      <c r="H109" s="65">
        <v>163</v>
      </c>
      <c r="I109" s="35">
        <v>163</v>
      </c>
      <c r="K109" s="65">
        <v>326</v>
      </c>
      <c r="M109" s="65"/>
      <c r="N109" s="65"/>
      <c r="P109" s="146"/>
      <c r="Q109" s="146"/>
      <c r="R109" s="75"/>
    </row>
    <row r="110" spans="1:20" x14ac:dyDescent="0.45">
      <c r="B110" s="86" t="s">
        <v>1823</v>
      </c>
      <c r="D110" s="51" t="s">
        <v>1824</v>
      </c>
      <c r="E110" s="35">
        <v>109</v>
      </c>
      <c r="F110" s="65"/>
      <c r="H110" s="65">
        <v>109</v>
      </c>
      <c r="I110" s="35">
        <v>109</v>
      </c>
      <c r="K110" s="65">
        <v>218</v>
      </c>
      <c r="M110" s="65"/>
      <c r="N110" s="65"/>
      <c r="P110" s="146"/>
      <c r="Q110" s="146"/>
      <c r="R110" s="75"/>
    </row>
    <row r="111" spans="1:20" x14ac:dyDescent="0.45">
      <c r="B111" s="86" t="s">
        <v>1825</v>
      </c>
      <c r="E111" s="35">
        <v>136</v>
      </c>
      <c r="F111" s="65"/>
      <c r="H111" s="65">
        <v>136</v>
      </c>
      <c r="I111" s="35">
        <v>136</v>
      </c>
      <c r="K111" s="65">
        <v>272</v>
      </c>
      <c r="M111" s="65"/>
      <c r="N111" s="65"/>
      <c r="P111" s="146"/>
      <c r="Q111" s="146"/>
      <c r="R111" s="75"/>
    </row>
    <row r="112" spans="1:20" x14ac:dyDescent="0.45">
      <c r="B112" s="86" t="s">
        <v>1826</v>
      </c>
      <c r="D112" s="51" t="s">
        <v>1827</v>
      </c>
      <c r="E112" s="35">
        <v>162</v>
      </c>
      <c r="F112" s="65"/>
      <c r="H112" s="65">
        <v>162</v>
      </c>
      <c r="I112" s="35">
        <v>162</v>
      </c>
      <c r="K112" s="65">
        <v>324</v>
      </c>
      <c r="M112" s="65"/>
      <c r="N112" s="65"/>
      <c r="P112" s="146"/>
      <c r="Q112" s="146"/>
      <c r="R112" s="75"/>
    </row>
    <row r="113" spans="1:21" x14ac:dyDescent="0.45">
      <c r="B113" s="86" t="s">
        <v>1828</v>
      </c>
      <c r="E113" s="35">
        <v>211</v>
      </c>
      <c r="F113" s="65"/>
      <c r="H113" s="65">
        <v>211</v>
      </c>
      <c r="I113" s="35">
        <v>211</v>
      </c>
      <c r="J113" s="65">
        <v>1</v>
      </c>
      <c r="K113" s="65">
        <v>422</v>
      </c>
      <c r="M113" s="65"/>
      <c r="N113" s="65"/>
      <c r="P113" s="146"/>
      <c r="Q113" s="146"/>
      <c r="R113" s="75"/>
      <c r="T113" t="s">
        <v>434</v>
      </c>
    </row>
    <row r="114" spans="1:21" x14ac:dyDescent="0.45">
      <c r="B114" s="86" t="s">
        <v>1829</v>
      </c>
      <c r="E114" s="35">
        <v>83</v>
      </c>
      <c r="F114" s="65"/>
      <c r="H114" s="65">
        <v>83</v>
      </c>
      <c r="I114" s="35">
        <v>83</v>
      </c>
      <c r="K114" s="65">
        <v>166</v>
      </c>
      <c r="M114" s="65"/>
      <c r="N114" s="65"/>
      <c r="P114" s="146"/>
      <c r="Q114" s="146"/>
      <c r="R114" s="75"/>
    </row>
    <row r="115" spans="1:21" x14ac:dyDescent="0.45">
      <c r="B115" s="86" t="s">
        <v>1830</v>
      </c>
      <c r="E115" s="35">
        <v>75</v>
      </c>
      <c r="F115" s="65"/>
      <c r="H115" s="65">
        <v>75</v>
      </c>
      <c r="I115" s="35">
        <v>75</v>
      </c>
      <c r="K115" s="65">
        <v>150</v>
      </c>
      <c r="M115" s="65"/>
      <c r="N115" s="65"/>
      <c r="P115" s="146"/>
      <c r="Q115" s="146"/>
      <c r="R115" s="75"/>
      <c r="T115" t="s">
        <v>574</v>
      </c>
    </row>
    <row r="116" spans="1:21" x14ac:dyDescent="0.45">
      <c r="B116" s="86" t="s">
        <v>1831</v>
      </c>
      <c r="C116" s="80" t="s">
        <v>1804</v>
      </c>
      <c r="D116" t="s">
        <v>1832</v>
      </c>
      <c r="E116" s="35">
        <v>16</v>
      </c>
      <c r="F116" s="65">
        <v>4</v>
      </c>
      <c r="H116" s="65">
        <v>20</v>
      </c>
      <c r="I116" s="35">
        <v>20</v>
      </c>
      <c r="K116" s="65">
        <v>40</v>
      </c>
      <c r="M116" s="65">
        <v>6</v>
      </c>
      <c r="N116" s="65">
        <v>24</v>
      </c>
      <c r="P116" s="167" t="s">
        <v>2107</v>
      </c>
      <c r="Q116" s="167"/>
      <c r="R116" s="75"/>
      <c r="T116" t="s">
        <v>430</v>
      </c>
    </row>
    <row r="117" spans="1:21" x14ac:dyDescent="0.45">
      <c r="A117">
        <v>180424</v>
      </c>
      <c r="B117" s="86">
        <v>1461</v>
      </c>
      <c r="C117" s="80" t="s">
        <v>1833</v>
      </c>
      <c r="D117" s="76" t="s">
        <v>1834</v>
      </c>
      <c r="E117" s="35">
        <v>3</v>
      </c>
      <c r="F117" s="65">
        <v>1</v>
      </c>
      <c r="H117" s="65">
        <v>4</v>
      </c>
      <c r="I117" s="35">
        <v>4</v>
      </c>
      <c r="K117" s="65">
        <v>8</v>
      </c>
      <c r="M117" s="65"/>
      <c r="N117" s="65"/>
      <c r="P117" s="146"/>
      <c r="Q117" s="146"/>
      <c r="R117" s="75"/>
      <c r="T117" t="s">
        <v>429</v>
      </c>
    </row>
    <row r="118" spans="1:21" x14ac:dyDescent="0.45">
      <c r="A118">
        <v>180417</v>
      </c>
      <c r="B118" s="86" t="s">
        <v>1835</v>
      </c>
      <c r="C118" s="80" t="s">
        <v>1836</v>
      </c>
      <c r="D118" s="76" t="s">
        <v>1837</v>
      </c>
      <c r="E118" s="35">
        <v>9</v>
      </c>
      <c r="F118" s="65">
        <v>6</v>
      </c>
      <c r="H118" s="65">
        <v>15</v>
      </c>
      <c r="I118" s="35">
        <v>15</v>
      </c>
      <c r="K118" s="65">
        <v>30</v>
      </c>
      <c r="M118" s="65"/>
      <c r="N118" s="65"/>
      <c r="P118" s="146"/>
      <c r="Q118" s="146"/>
      <c r="R118" s="75"/>
      <c r="T118" t="s">
        <v>428</v>
      </c>
      <c r="U118" t="s">
        <v>464</v>
      </c>
    </row>
    <row r="119" spans="1:21" x14ac:dyDescent="0.45">
      <c r="A119">
        <v>180426</v>
      </c>
      <c r="B119" s="86" t="s">
        <v>1838</v>
      </c>
      <c r="C119" s="80" t="s">
        <v>1747</v>
      </c>
      <c r="D119" s="76" t="s">
        <v>1839</v>
      </c>
      <c r="E119" s="35">
        <v>19</v>
      </c>
      <c r="F119" s="65">
        <v>9</v>
      </c>
      <c r="G119">
        <v>5</v>
      </c>
      <c r="H119" s="65">
        <v>33</v>
      </c>
      <c r="I119" s="35">
        <v>28</v>
      </c>
      <c r="K119" s="65">
        <v>56</v>
      </c>
      <c r="L119" s="35">
        <v>1</v>
      </c>
      <c r="M119" s="65">
        <v>3</v>
      </c>
      <c r="N119" s="65">
        <v>39</v>
      </c>
      <c r="P119" s="167" t="s">
        <v>2172</v>
      </c>
      <c r="Q119" s="167" t="s">
        <v>2109</v>
      </c>
      <c r="R119" s="75"/>
      <c r="T119" t="s">
        <v>433</v>
      </c>
    </row>
    <row r="120" spans="1:21" x14ac:dyDescent="0.45">
      <c r="A120">
        <v>180501</v>
      </c>
      <c r="B120" s="86">
        <v>1489</v>
      </c>
      <c r="D120" s="76" t="s">
        <v>1840</v>
      </c>
      <c r="F120" s="65"/>
      <c r="G120">
        <v>1</v>
      </c>
      <c r="H120" s="65">
        <v>1</v>
      </c>
      <c r="K120" s="65"/>
      <c r="M120" s="65"/>
      <c r="N120" s="65"/>
      <c r="P120" s="146"/>
      <c r="Q120" s="146"/>
      <c r="R120" s="75"/>
      <c r="T120" t="s">
        <v>467</v>
      </c>
      <c r="U120" t="s">
        <v>626</v>
      </c>
    </row>
    <row r="121" spans="1:21" x14ac:dyDescent="0.45">
      <c r="A121">
        <v>180529</v>
      </c>
      <c r="B121" s="86" t="s">
        <v>1841</v>
      </c>
      <c r="C121" s="80" t="s">
        <v>1753</v>
      </c>
      <c r="D121" s="76" t="s">
        <v>1842</v>
      </c>
      <c r="E121" s="35">
        <v>6</v>
      </c>
      <c r="F121" s="65">
        <v>7</v>
      </c>
      <c r="G121">
        <v>1</v>
      </c>
      <c r="H121" s="65">
        <v>14</v>
      </c>
      <c r="I121" s="35">
        <v>13</v>
      </c>
      <c r="K121" s="65">
        <v>26</v>
      </c>
      <c r="M121" s="65">
        <v>2</v>
      </c>
      <c r="N121" s="65">
        <v>8</v>
      </c>
      <c r="P121" s="167" t="s">
        <v>2085</v>
      </c>
      <c r="Q121" s="167" t="s">
        <v>2088</v>
      </c>
      <c r="R121" s="75"/>
      <c r="T121" t="s">
        <v>469</v>
      </c>
    </row>
    <row r="122" spans="1:21" x14ac:dyDescent="0.45">
      <c r="A122">
        <v>180531</v>
      </c>
      <c r="B122" s="86">
        <v>1498</v>
      </c>
      <c r="C122" s="80" t="s">
        <v>1843</v>
      </c>
      <c r="D122" s="76" t="s">
        <v>1844</v>
      </c>
      <c r="E122" s="35">
        <v>13</v>
      </c>
      <c r="F122" s="65"/>
      <c r="G122">
        <v>3</v>
      </c>
      <c r="H122" s="65">
        <v>16</v>
      </c>
      <c r="I122" s="35">
        <v>13</v>
      </c>
      <c r="K122" s="65">
        <v>26</v>
      </c>
      <c r="M122" s="65">
        <v>1</v>
      </c>
      <c r="N122" s="65">
        <v>8</v>
      </c>
      <c r="O122" s="35">
        <v>0</v>
      </c>
      <c r="P122" s="167" t="s">
        <v>2086</v>
      </c>
      <c r="Q122" s="167" t="s">
        <v>2087</v>
      </c>
      <c r="R122" s="75"/>
      <c r="T122" t="s">
        <v>470</v>
      </c>
    </row>
    <row r="123" spans="1:21" ht="17.5" x14ac:dyDescent="0.45">
      <c r="A123">
        <v>180605</v>
      </c>
      <c r="B123" s="86" t="s">
        <v>1845</v>
      </c>
      <c r="C123" s="80" t="s">
        <v>1753</v>
      </c>
      <c r="D123" s="76" t="s">
        <v>1674</v>
      </c>
      <c r="E123" s="35">
        <v>240</v>
      </c>
      <c r="F123" s="65">
        <v>50</v>
      </c>
      <c r="H123" s="65">
        <v>290</v>
      </c>
      <c r="I123" s="35">
        <v>290</v>
      </c>
      <c r="J123">
        <v>2</v>
      </c>
      <c r="K123" s="65">
        <v>582</v>
      </c>
      <c r="L123" s="35">
        <v>2</v>
      </c>
      <c r="M123" s="65"/>
      <c r="N123" s="65">
        <v>30</v>
      </c>
      <c r="P123" s="163" t="s">
        <v>1085</v>
      </c>
      <c r="Q123" s="163" t="s">
        <v>1086</v>
      </c>
      <c r="R123" s="75"/>
      <c r="T123" t="s">
        <v>468</v>
      </c>
    </row>
    <row r="124" spans="1:21" ht="17.5" x14ac:dyDescent="0.45">
      <c r="A124">
        <v>180626</v>
      </c>
      <c r="B124" s="86" t="s">
        <v>1846</v>
      </c>
      <c r="C124" s="80" t="s">
        <v>1847</v>
      </c>
      <c r="D124" s="76" t="s">
        <v>1848</v>
      </c>
      <c r="E124" s="35">
        <v>6</v>
      </c>
      <c r="F124" s="65">
        <v>3</v>
      </c>
      <c r="G124">
        <v>1</v>
      </c>
      <c r="H124" s="65">
        <v>10</v>
      </c>
      <c r="I124" s="35">
        <v>9</v>
      </c>
      <c r="K124" s="65">
        <v>18</v>
      </c>
      <c r="L124" s="35">
        <v>1</v>
      </c>
      <c r="M124" s="65">
        <v>2</v>
      </c>
      <c r="N124" s="65">
        <v>31</v>
      </c>
      <c r="P124" s="163" t="s">
        <v>1087</v>
      </c>
      <c r="Q124" s="163" t="s">
        <v>1088</v>
      </c>
      <c r="R124" s="75"/>
      <c r="T124" t="s">
        <v>479</v>
      </c>
    </row>
    <row r="125" spans="1:21" x14ac:dyDescent="0.45">
      <c r="B125" s="86">
        <v>1543</v>
      </c>
      <c r="D125" s="76" t="s">
        <v>1849</v>
      </c>
      <c r="E125" s="35">
        <v>1</v>
      </c>
      <c r="F125" s="65"/>
      <c r="H125" s="65">
        <v>1</v>
      </c>
      <c r="I125" s="35">
        <v>1</v>
      </c>
      <c r="K125" s="65">
        <v>2</v>
      </c>
      <c r="M125" s="65"/>
      <c r="N125" s="65"/>
      <c r="P125" s="146"/>
      <c r="Q125" s="146"/>
      <c r="R125" s="75"/>
      <c r="T125" t="s">
        <v>480</v>
      </c>
    </row>
    <row r="126" spans="1:21" x14ac:dyDescent="0.45">
      <c r="A126">
        <v>180703</v>
      </c>
      <c r="B126" s="86" t="s">
        <v>1850</v>
      </c>
      <c r="C126" s="80" t="s">
        <v>1753</v>
      </c>
      <c r="D126" s="76" t="s">
        <v>1851</v>
      </c>
      <c r="E126" s="35">
        <v>83</v>
      </c>
      <c r="F126" s="65"/>
      <c r="H126" s="65">
        <v>83</v>
      </c>
      <c r="I126" s="35">
        <v>83</v>
      </c>
      <c r="K126" s="65">
        <v>166</v>
      </c>
      <c r="M126" s="65"/>
      <c r="N126" s="65"/>
      <c r="P126" s="146"/>
      <c r="Q126" s="146"/>
      <c r="R126" s="75"/>
      <c r="T126" t="s">
        <v>490</v>
      </c>
      <c r="U126" t="s">
        <v>546</v>
      </c>
    </row>
    <row r="127" spans="1:21" ht="17.5" x14ac:dyDescent="0.45">
      <c r="A127">
        <v>1807017</v>
      </c>
      <c r="B127" s="86" t="s">
        <v>1852</v>
      </c>
      <c r="C127" s="80" t="s">
        <v>1753</v>
      </c>
      <c r="D127" s="76" t="s">
        <v>1853</v>
      </c>
      <c r="E127" s="35">
        <v>4</v>
      </c>
      <c r="F127" s="65">
        <v>1</v>
      </c>
      <c r="H127" s="65">
        <v>5</v>
      </c>
      <c r="I127" s="35">
        <v>5</v>
      </c>
      <c r="K127" s="65">
        <v>10</v>
      </c>
      <c r="L127" s="35">
        <v>1</v>
      </c>
      <c r="M127" s="65"/>
      <c r="N127" s="65">
        <v>8</v>
      </c>
      <c r="P127" s="163" t="s">
        <v>1033</v>
      </c>
      <c r="Q127" s="163" t="s">
        <v>1034</v>
      </c>
      <c r="R127" s="75"/>
      <c r="T127" t="s">
        <v>518</v>
      </c>
    </row>
    <row r="128" spans="1:21" x14ac:dyDescent="0.45">
      <c r="A128">
        <v>180808</v>
      </c>
      <c r="B128" s="86">
        <v>1570</v>
      </c>
      <c r="D128" s="76" t="s">
        <v>1854</v>
      </c>
      <c r="E128" s="35">
        <v>1</v>
      </c>
      <c r="F128" s="65"/>
      <c r="H128" s="65">
        <v>1</v>
      </c>
      <c r="I128" s="35">
        <v>1</v>
      </c>
      <c r="K128" s="65">
        <v>2</v>
      </c>
      <c r="M128" s="65"/>
      <c r="N128" s="65"/>
      <c r="P128" s="146"/>
      <c r="Q128" s="146"/>
      <c r="R128" s="75"/>
    </row>
    <row r="129" spans="1:21" ht="17.5" x14ac:dyDescent="0.45">
      <c r="A129">
        <v>180818</v>
      </c>
      <c r="B129" s="86" t="s">
        <v>1855</v>
      </c>
      <c r="C129" s="80" t="s">
        <v>1778</v>
      </c>
      <c r="D129" s="76" t="s">
        <v>2181</v>
      </c>
      <c r="E129" s="35">
        <v>8</v>
      </c>
      <c r="F129" s="65">
        <v>5</v>
      </c>
      <c r="G129">
        <v>1</v>
      </c>
      <c r="H129" s="65">
        <v>14</v>
      </c>
      <c r="I129" s="35">
        <v>13</v>
      </c>
      <c r="K129" s="65">
        <v>26</v>
      </c>
      <c r="M129" s="65">
        <v>1</v>
      </c>
      <c r="N129" s="65">
        <v>8</v>
      </c>
      <c r="P129" s="163" t="s">
        <v>2180</v>
      </c>
      <c r="Q129" s="190" t="s">
        <v>2182</v>
      </c>
      <c r="R129" s="75"/>
      <c r="T129" t="s">
        <v>521</v>
      </c>
    </row>
    <row r="130" spans="1:21" ht="17.5" x14ac:dyDescent="0.45">
      <c r="B130" s="86" t="s">
        <v>1856</v>
      </c>
      <c r="C130" s="80" t="s">
        <v>1778</v>
      </c>
      <c r="D130" s="76" t="s">
        <v>2081</v>
      </c>
      <c r="E130" s="35">
        <v>14</v>
      </c>
      <c r="F130" s="65">
        <v>3</v>
      </c>
      <c r="G130">
        <v>2</v>
      </c>
      <c r="H130" s="65">
        <v>19</v>
      </c>
      <c r="I130" s="35">
        <v>17</v>
      </c>
      <c r="K130" s="65">
        <v>34</v>
      </c>
      <c r="M130" s="65">
        <v>3</v>
      </c>
      <c r="N130" s="65">
        <v>24</v>
      </c>
      <c r="P130" s="163" t="s">
        <v>1035</v>
      </c>
      <c r="Q130" s="163" t="s">
        <v>1036</v>
      </c>
      <c r="R130" s="75"/>
      <c r="T130" t="s">
        <v>522</v>
      </c>
    </row>
    <row r="131" spans="1:21" x14ac:dyDescent="0.45">
      <c r="B131" s="86" t="s">
        <v>1857</v>
      </c>
      <c r="C131" s="80" t="s">
        <v>1778</v>
      </c>
      <c r="D131" s="76" t="s">
        <v>1858</v>
      </c>
      <c r="E131" s="35">
        <v>27</v>
      </c>
      <c r="F131" s="65">
        <v>15</v>
      </c>
      <c r="G131">
        <v>3</v>
      </c>
      <c r="H131" s="65">
        <v>45</v>
      </c>
      <c r="I131" s="35">
        <v>42</v>
      </c>
      <c r="K131" s="65">
        <v>84</v>
      </c>
      <c r="L131" s="35">
        <v>1</v>
      </c>
      <c r="M131" s="65">
        <v>1</v>
      </c>
      <c r="N131" s="65">
        <v>28</v>
      </c>
      <c r="P131" s="167" t="s">
        <v>2029</v>
      </c>
      <c r="Q131" s="167" t="s">
        <v>2028</v>
      </c>
      <c r="R131" s="75" t="s">
        <v>532</v>
      </c>
      <c r="T131" t="s">
        <v>531</v>
      </c>
    </row>
    <row r="132" spans="1:21" ht="17.5" x14ac:dyDescent="0.45">
      <c r="A132">
        <v>180911</v>
      </c>
      <c r="B132" s="86" t="s">
        <v>1859</v>
      </c>
      <c r="C132" s="80" t="s">
        <v>1753</v>
      </c>
      <c r="D132" s="76" t="s">
        <v>2078</v>
      </c>
      <c r="E132" s="35">
        <v>14</v>
      </c>
      <c r="F132" s="65"/>
      <c r="G132">
        <v>3</v>
      </c>
      <c r="H132" s="65">
        <v>17</v>
      </c>
      <c r="I132" s="35">
        <v>14</v>
      </c>
      <c r="J132" s="65"/>
      <c r="K132" s="65">
        <v>28</v>
      </c>
      <c r="L132" s="35">
        <v>1</v>
      </c>
      <c r="M132" s="65">
        <v>1</v>
      </c>
      <c r="N132" s="65">
        <v>23</v>
      </c>
      <c r="P132" s="163" t="s">
        <v>2079</v>
      </c>
      <c r="Q132" s="163" t="s">
        <v>1089</v>
      </c>
      <c r="R132" s="75"/>
      <c r="T132" t="s">
        <v>627</v>
      </c>
    </row>
    <row r="133" spans="1:21" x14ac:dyDescent="0.45">
      <c r="B133" s="86" t="s">
        <v>1860</v>
      </c>
      <c r="C133" s="80" t="s">
        <v>1693</v>
      </c>
      <c r="D133" s="76" t="s">
        <v>1842</v>
      </c>
      <c r="E133" s="35">
        <v>9</v>
      </c>
      <c r="F133" s="65"/>
      <c r="H133" s="65">
        <v>9</v>
      </c>
      <c r="I133" s="35">
        <v>9</v>
      </c>
      <c r="J133" s="65"/>
      <c r="K133" s="65">
        <v>18</v>
      </c>
      <c r="M133" s="65"/>
      <c r="N133" s="65"/>
      <c r="P133" s="146"/>
      <c r="Q133" s="146"/>
      <c r="R133" s="75"/>
      <c r="T133" t="s">
        <v>541</v>
      </c>
    </row>
    <row r="134" spans="1:21" x14ac:dyDescent="0.45">
      <c r="A134">
        <v>180920</v>
      </c>
      <c r="B134" s="86" t="s">
        <v>1861</v>
      </c>
      <c r="C134" s="80" t="s">
        <v>1744</v>
      </c>
      <c r="D134" s="76" t="s">
        <v>1862</v>
      </c>
      <c r="E134" s="35">
        <v>1</v>
      </c>
      <c r="F134" s="65">
        <v>1</v>
      </c>
      <c r="H134" s="65">
        <v>2</v>
      </c>
      <c r="I134" s="35">
        <v>2</v>
      </c>
      <c r="J134" s="65"/>
      <c r="K134" s="65">
        <v>4</v>
      </c>
      <c r="M134" s="65"/>
      <c r="N134" s="65"/>
      <c r="P134" s="146"/>
      <c r="Q134" s="146"/>
      <c r="R134" s="75"/>
      <c r="T134" t="s">
        <v>557</v>
      </c>
    </row>
    <row r="135" spans="1:21" x14ac:dyDescent="0.45">
      <c r="A135">
        <v>180928</v>
      </c>
      <c r="B135" s="86" t="s">
        <v>1863</v>
      </c>
      <c r="D135" s="76" t="s">
        <v>1676</v>
      </c>
      <c r="F135" s="65"/>
      <c r="H135" s="65"/>
      <c r="J135" s="65"/>
      <c r="K135" s="65"/>
      <c r="M135" s="65"/>
      <c r="N135" s="65"/>
      <c r="P135" s="146"/>
      <c r="Q135" s="146"/>
      <c r="R135" s="75"/>
      <c r="T135" t="s">
        <v>555</v>
      </c>
    </row>
    <row r="136" spans="1:21" x14ac:dyDescent="0.45">
      <c r="A136">
        <v>180930</v>
      </c>
      <c r="B136" s="86">
        <v>2033</v>
      </c>
      <c r="C136" s="80" t="s">
        <v>1847</v>
      </c>
      <c r="D136" s="76" t="s">
        <v>1748</v>
      </c>
      <c r="E136" s="35">
        <v>1</v>
      </c>
      <c r="F136" s="65"/>
      <c r="H136" s="65">
        <v>1</v>
      </c>
      <c r="I136" s="35">
        <v>1</v>
      </c>
      <c r="J136" s="65"/>
      <c r="K136" s="65">
        <v>2</v>
      </c>
      <c r="M136" s="65"/>
      <c r="N136" s="65"/>
      <c r="P136" s="146"/>
      <c r="Q136" s="146"/>
      <c r="R136" s="75"/>
      <c r="T136" t="s">
        <v>556</v>
      </c>
    </row>
    <row r="137" spans="1:21" x14ac:dyDescent="0.45">
      <c r="A137">
        <v>181004</v>
      </c>
      <c r="B137" s="86" t="s">
        <v>1864</v>
      </c>
      <c r="C137" s="80" t="s">
        <v>1700</v>
      </c>
      <c r="D137" s="76" t="s">
        <v>1865</v>
      </c>
      <c r="E137" s="35">
        <v>8</v>
      </c>
      <c r="F137" s="65">
        <v>2</v>
      </c>
      <c r="G137">
        <v>1</v>
      </c>
      <c r="H137" s="65">
        <v>11</v>
      </c>
      <c r="I137" s="35">
        <v>10</v>
      </c>
      <c r="J137" s="65"/>
      <c r="K137" s="65">
        <v>20</v>
      </c>
      <c r="M137" s="65"/>
      <c r="N137" s="65"/>
      <c r="P137" s="146"/>
      <c r="Q137" s="146"/>
      <c r="R137" s="75"/>
      <c r="T137" t="s">
        <v>564</v>
      </c>
    </row>
    <row r="138" spans="1:21" x14ac:dyDescent="0.45">
      <c r="B138" s="86" t="s">
        <v>1866</v>
      </c>
      <c r="D138" s="76" t="s">
        <v>1867</v>
      </c>
      <c r="F138" s="65"/>
      <c r="G138">
        <v>6</v>
      </c>
      <c r="H138" s="65">
        <v>6</v>
      </c>
      <c r="J138" s="65"/>
      <c r="K138" s="65"/>
      <c r="M138" s="65"/>
      <c r="N138" s="65"/>
      <c r="P138" s="146"/>
      <c r="Q138" s="146"/>
      <c r="R138" s="75"/>
    </row>
    <row r="139" spans="1:21" x14ac:dyDescent="0.45">
      <c r="A139">
        <v>181010</v>
      </c>
      <c r="B139" s="86" t="s">
        <v>1868</v>
      </c>
      <c r="C139" s="80" t="s">
        <v>1753</v>
      </c>
      <c r="D139" s="76" t="s">
        <v>2091</v>
      </c>
      <c r="E139" s="35">
        <v>4</v>
      </c>
      <c r="F139" s="65">
        <v>1</v>
      </c>
      <c r="G139">
        <v>1</v>
      </c>
      <c r="H139" s="65">
        <v>6</v>
      </c>
      <c r="I139" s="35">
        <v>5</v>
      </c>
      <c r="J139" s="65"/>
      <c r="K139" s="65">
        <v>10</v>
      </c>
      <c r="M139" s="65">
        <v>1</v>
      </c>
      <c r="N139" s="65">
        <v>4</v>
      </c>
      <c r="O139" s="35">
        <v>0</v>
      </c>
      <c r="P139" s="167" t="s">
        <v>2089</v>
      </c>
      <c r="Q139" s="167" t="s">
        <v>2090</v>
      </c>
      <c r="R139" s="75"/>
      <c r="T139" t="s">
        <v>586</v>
      </c>
      <c r="U139" t="s">
        <v>570</v>
      </c>
    </row>
    <row r="140" spans="1:21" x14ac:dyDescent="0.45">
      <c r="A140">
        <v>181011</v>
      </c>
      <c r="B140" s="86">
        <v>2044</v>
      </c>
      <c r="D140" s="76" t="s">
        <v>1869</v>
      </c>
      <c r="E140" s="35">
        <v>2</v>
      </c>
      <c r="F140" s="65">
        <v>1</v>
      </c>
      <c r="H140" s="65">
        <v>3</v>
      </c>
      <c r="I140" s="35">
        <v>3</v>
      </c>
      <c r="J140" s="65"/>
      <c r="K140" s="65">
        <v>6</v>
      </c>
      <c r="M140" s="65"/>
      <c r="N140" s="65"/>
      <c r="P140" s="146"/>
      <c r="Q140" s="146"/>
      <c r="R140" s="75"/>
      <c r="T140" t="s">
        <v>585</v>
      </c>
    </row>
    <row r="141" spans="1:21" x14ac:dyDescent="0.45">
      <c r="B141" s="86">
        <v>2045</v>
      </c>
      <c r="D141" s="76" t="s">
        <v>1870</v>
      </c>
      <c r="E141" s="35">
        <v>2</v>
      </c>
      <c r="F141" s="65">
        <v>1</v>
      </c>
      <c r="H141" s="65">
        <v>3</v>
      </c>
      <c r="I141" s="35">
        <v>3</v>
      </c>
      <c r="J141" s="65"/>
      <c r="K141" s="65">
        <v>6</v>
      </c>
      <c r="M141" s="65"/>
      <c r="N141" s="65"/>
      <c r="P141" s="146"/>
      <c r="Q141" s="146"/>
      <c r="R141" s="75"/>
      <c r="T141" t="s">
        <v>587</v>
      </c>
    </row>
    <row r="142" spans="1:21" x14ac:dyDescent="0.45">
      <c r="A142">
        <v>181016</v>
      </c>
      <c r="C142" s="80" t="s">
        <v>1744</v>
      </c>
      <c r="D142" s="76"/>
      <c r="E142" s="35">
        <v>2</v>
      </c>
      <c r="F142" s="65"/>
      <c r="H142" s="65">
        <v>2</v>
      </c>
      <c r="I142" s="35">
        <v>2</v>
      </c>
      <c r="J142" s="65"/>
      <c r="K142" s="65">
        <v>4</v>
      </c>
      <c r="M142" s="65"/>
      <c r="N142" s="65"/>
      <c r="P142" s="146"/>
      <c r="Q142" s="146"/>
      <c r="R142" s="75"/>
      <c r="T142" t="s">
        <v>588</v>
      </c>
    </row>
    <row r="143" spans="1:21" x14ac:dyDescent="0.45">
      <c r="A143">
        <v>181017</v>
      </c>
      <c r="B143" s="86" t="s">
        <v>1871</v>
      </c>
      <c r="D143" s="76" t="s">
        <v>1872</v>
      </c>
      <c r="E143" s="35">
        <v>3</v>
      </c>
      <c r="F143" s="65"/>
      <c r="H143" s="65">
        <v>3</v>
      </c>
      <c r="I143" s="35">
        <v>3</v>
      </c>
      <c r="J143" s="65"/>
      <c r="K143" s="65">
        <v>6</v>
      </c>
      <c r="M143" s="65"/>
      <c r="N143" s="65"/>
      <c r="P143" s="146"/>
      <c r="Q143" s="146"/>
      <c r="R143" s="75"/>
      <c r="T143" s="118" t="s">
        <v>596</v>
      </c>
    </row>
    <row r="144" spans="1:21" x14ac:dyDescent="0.45">
      <c r="A144">
        <v>181018</v>
      </c>
      <c r="B144" s="86">
        <v>2051</v>
      </c>
      <c r="C144" s="80" t="s">
        <v>1753</v>
      </c>
      <c r="D144" s="76" t="s">
        <v>1873</v>
      </c>
      <c r="E144" s="35">
        <v>2</v>
      </c>
      <c r="F144" s="65">
        <v>1</v>
      </c>
      <c r="H144" s="65">
        <v>3</v>
      </c>
      <c r="I144" s="35">
        <v>3</v>
      </c>
      <c r="J144" s="65"/>
      <c r="K144" s="65">
        <v>6</v>
      </c>
      <c r="M144" s="65"/>
      <c r="N144" s="65"/>
      <c r="P144" s="146"/>
      <c r="Q144" s="146"/>
      <c r="R144" s="75"/>
      <c r="T144" t="s">
        <v>596</v>
      </c>
    </row>
    <row r="145" spans="1:20" ht="17.5" x14ac:dyDescent="0.45">
      <c r="A145">
        <v>181019</v>
      </c>
      <c r="B145" s="86">
        <v>2052</v>
      </c>
      <c r="C145" s="80" t="s">
        <v>1778</v>
      </c>
      <c r="D145" s="76" t="s">
        <v>1874</v>
      </c>
      <c r="E145" s="35">
        <v>2</v>
      </c>
      <c r="F145" s="65">
        <v>1</v>
      </c>
      <c r="H145" s="65">
        <v>3</v>
      </c>
      <c r="I145" s="35">
        <v>3</v>
      </c>
      <c r="J145" s="65"/>
      <c r="K145" s="65">
        <v>6</v>
      </c>
      <c r="M145" s="65">
        <v>1</v>
      </c>
      <c r="N145" s="65">
        <v>8</v>
      </c>
      <c r="O145" s="35">
        <v>0</v>
      </c>
      <c r="P145" s="163" t="s">
        <v>990</v>
      </c>
      <c r="Q145" s="163" t="s">
        <v>2092</v>
      </c>
      <c r="R145" s="75"/>
      <c r="T145" t="s">
        <v>590</v>
      </c>
    </row>
    <row r="146" spans="1:20" x14ac:dyDescent="0.45">
      <c r="B146" s="86" t="s">
        <v>1875</v>
      </c>
      <c r="D146" s="76" t="s">
        <v>1876</v>
      </c>
      <c r="E146" s="35">
        <v>4</v>
      </c>
      <c r="F146" s="65">
        <v>1</v>
      </c>
      <c r="H146" s="65">
        <v>5</v>
      </c>
      <c r="I146" s="35">
        <v>5</v>
      </c>
      <c r="J146" s="65"/>
      <c r="K146" s="65">
        <v>10</v>
      </c>
      <c r="M146" s="65"/>
      <c r="N146" s="65"/>
      <c r="P146" s="146"/>
      <c r="Q146" s="146"/>
      <c r="R146" s="75"/>
      <c r="T146" t="s">
        <v>590</v>
      </c>
    </row>
    <row r="147" spans="1:20" x14ac:dyDescent="0.45">
      <c r="A147">
        <v>181023</v>
      </c>
      <c r="B147" s="86">
        <v>2056</v>
      </c>
      <c r="C147" s="80" t="s">
        <v>1747</v>
      </c>
      <c r="D147" s="76" t="s">
        <v>1877</v>
      </c>
      <c r="F147" s="65"/>
      <c r="G147">
        <v>1</v>
      </c>
      <c r="H147" s="65">
        <v>1</v>
      </c>
      <c r="J147" s="65"/>
      <c r="K147" s="65"/>
      <c r="M147" s="65"/>
      <c r="N147" s="65"/>
      <c r="P147" s="146"/>
      <c r="Q147" s="146"/>
      <c r="R147" s="75"/>
    </row>
    <row r="148" spans="1:20" ht="17.5" x14ac:dyDescent="0.45">
      <c r="B148" s="86" t="s">
        <v>1878</v>
      </c>
      <c r="C148" s="80" t="s">
        <v>1753</v>
      </c>
      <c r="D148" s="76" t="s">
        <v>1879</v>
      </c>
      <c r="E148" s="35">
        <v>6</v>
      </c>
      <c r="F148" s="65">
        <v>1</v>
      </c>
      <c r="H148" s="65">
        <v>7</v>
      </c>
      <c r="I148" s="35">
        <v>7</v>
      </c>
      <c r="J148" s="65"/>
      <c r="K148" s="65">
        <v>14</v>
      </c>
      <c r="L148" s="35">
        <v>1</v>
      </c>
      <c r="M148" s="65"/>
      <c r="N148" s="65">
        <v>15</v>
      </c>
      <c r="P148" s="163" t="s">
        <v>991</v>
      </c>
      <c r="Q148" s="163" t="s">
        <v>992</v>
      </c>
      <c r="R148" s="75"/>
      <c r="T148" t="s">
        <v>604</v>
      </c>
    </row>
    <row r="149" spans="1:20" x14ac:dyDescent="0.45">
      <c r="B149" s="86" t="s">
        <v>1880</v>
      </c>
      <c r="D149" s="76" t="s">
        <v>1881</v>
      </c>
      <c r="E149" s="35">
        <v>8</v>
      </c>
      <c r="F149" s="65">
        <v>1</v>
      </c>
      <c r="H149" s="65">
        <v>9</v>
      </c>
      <c r="I149" s="35">
        <v>9</v>
      </c>
      <c r="J149" s="65"/>
      <c r="K149" s="65">
        <v>18</v>
      </c>
      <c r="M149" s="65"/>
      <c r="N149" s="65"/>
      <c r="P149" s="146"/>
      <c r="Q149" s="146"/>
      <c r="R149" s="75"/>
      <c r="T149" t="s">
        <v>598</v>
      </c>
    </row>
    <row r="150" spans="1:20" x14ac:dyDescent="0.45">
      <c r="B150" s="86">
        <v>2064</v>
      </c>
      <c r="D150" s="76" t="s">
        <v>1882</v>
      </c>
      <c r="E150" s="35">
        <v>1</v>
      </c>
      <c r="F150" s="65"/>
      <c r="H150" s="65">
        <v>1</v>
      </c>
      <c r="I150" s="35">
        <v>1</v>
      </c>
      <c r="J150" s="65"/>
      <c r="K150" s="65">
        <v>2</v>
      </c>
      <c r="M150" s="65"/>
      <c r="N150" s="65"/>
      <c r="P150" s="146"/>
      <c r="Q150" s="146"/>
      <c r="R150" s="75"/>
      <c r="T150" t="s">
        <v>610</v>
      </c>
    </row>
    <row r="151" spans="1:20" x14ac:dyDescent="0.45">
      <c r="A151">
        <v>181030</v>
      </c>
      <c r="B151" s="86" t="s">
        <v>1883</v>
      </c>
      <c r="C151" s="80" t="s">
        <v>1656</v>
      </c>
      <c r="D151" s="76" t="s">
        <v>1840</v>
      </c>
      <c r="E151" s="35">
        <v>5</v>
      </c>
      <c r="F151" s="65"/>
      <c r="H151" s="65">
        <v>5</v>
      </c>
      <c r="I151" s="35">
        <v>5</v>
      </c>
      <c r="J151" s="65"/>
      <c r="K151" s="65">
        <v>10</v>
      </c>
      <c r="M151" s="65"/>
      <c r="N151" s="65"/>
      <c r="P151" s="146"/>
      <c r="Q151" s="146"/>
      <c r="R151" s="75"/>
      <c r="T151" t="s">
        <v>629</v>
      </c>
    </row>
    <row r="152" spans="1:20" x14ac:dyDescent="0.45">
      <c r="B152" s="86" t="s">
        <v>1884</v>
      </c>
      <c r="C152" s="80" t="s">
        <v>1885</v>
      </c>
      <c r="D152" s="76" t="s">
        <v>1886</v>
      </c>
      <c r="E152" s="35">
        <v>14</v>
      </c>
      <c r="F152" s="65"/>
      <c r="H152" s="65">
        <v>14</v>
      </c>
      <c r="I152" s="35">
        <v>14</v>
      </c>
      <c r="J152" s="65"/>
      <c r="K152" s="65">
        <v>28</v>
      </c>
      <c r="M152" s="65"/>
      <c r="N152" s="65"/>
      <c r="P152" s="146"/>
      <c r="Q152" s="146"/>
      <c r="R152" s="75"/>
      <c r="T152" t="s">
        <v>630</v>
      </c>
    </row>
    <row r="153" spans="1:20" x14ac:dyDescent="0.45">
      <c r="A153">
        <v>181120</v>
      </c>
      <c r="B153" s="86" t="s">
        <v>1887</v>
      </c>
      <c r="C153" s="80" t="s">
        <v>1700</v>
      </c>
      <c r="D153" s="76" t="s">
        <v>1888</v>
      </c>
      <c r="E153" s="35">
        <v>3</v>
      </c>
      <c r="F153" s="65"/>
      <c r="H153" s="65">
        <v>3</v>
      </c>
      <c r="I153" s="35">
        <v>3</v>
      </c>
      <c r="J153" s="65"/>
      <c r="K153" s="65">
        <v>6</v>
      </c>
      <c r="M153" s="65"/>
      <c r="N153" s="65"/>
      <c r="P153" s="146"/>
      <c r="Q153" s="146"/>
      <c r="R153" s="75"/>
      <c r="T153" t="s">
        <v>640</v>
      </c>
    </row>
    <row r="154" spans="1:20" x14ac:dyDescent="0.45">
      <c r="A154">
        <v>181122</v>
      </c>
      <c r="C154" s="80" t="s">
        <v>1656</v>
      </c>
      <c r="D154" s="76" t="s">
        <v>1682</v>
      </c>
      <c r="F154" s="65"/>
      <c r="H154" s="65"/>
      <c r="J154" s="65"/>
      <c r="K154" s="65"/>
      <c r="M154" s="65">
        <v>2</v>
      </c>
      <c r="N154" s="65">
        <v>16</v>
      </c>
      <c r="P154" t="s">
        <v>1997</v>
      </c>
      <c r="Q154" s="189" t="s">
        <v>1995</v>
      </c>
      <c r="R154" s="75"/>
      <c r="T154" t="s">
        <v>656</v>
      </c>
    </row>
    <row r="155" spans="1:20" x14ac:dyDescent="0.45">
      <c r="A155">
        <v>181122</v>
      </c>
      <c r="C155" s="80" t="s">
        <v>1889</v>
      </c>
      <c r="D155" s="76" t="s">
        <v>1709</v>
      </c>
      <c r="F155" s="65"/>
      <c r="H155" s="65"/>
      <c r="J155" s="65">
        <v>1</v>
      </c>
      <c r="K155" s="65">
        <v>2</v>
      </c>
      <c r="M155" s="65"/>
      <c r="N155" s="65"/>
      <c r="P155" s="146"/>
      <c r="Q155" s="146"/>
      <c r="R155" s="75"/>
      <c r="T155" t="s">
        <v>645</v>
      </c>
    </row>
    <row r="156" spans="1:20" x14ac:dyDescent="0.45">
      <c r="A156">
        <v>181127</v>
      </c>
      <c r="B156" s="86" t="s">
        <v>1890</v>
      </c>
      <c r="D156" s="76" t="s">
        <v>1869</v>
      </c>
      <c r="E156" s="35">
        <v>3</v>
      </c>
      <c r="F156" s="65"/>
      <c r="H156" s="65">
        <v>3</v>
      </c>
      <c r="I156" s="35">
        <v>3</v>
      </c>
      <c r="J156" s="65"/>
      <c r="K156" s="65">
        <v>6</v>
      </c>
      <c r="M156" s="65"/>
      <c r="N156" s="65"/>
      <c r="P156" s="146"/>
      <c r="Q156" s="146"/>
      <c r="R156" s="75"/>
      <c r="T156" t="s">
        <v>643</v>
      </c>
    </row>
    <row r="157" spans="1:20" x14ac:dyDescent="0.45">
      <c r="B157" s="86" t="s">
        <v>1891</v>
      </c>
      <c r="C157" s="80" t="s">
        <v>1753</v>
      </c>
      <c r="D157" s="76" t="s">
        <v>1892</v>
      </c>
      <c r="E157" s="35">
        <v>3</v>
      </c>
      <c r="F157" s="65"/>
      <c r="H157" s="65">
        <v>3</v>
      </c>
      <c r="I157" s="35">
        <v>3</v>
      </c>
      <c r="J157" s="65"/>
      <c r="K157" s="65">
        <v>6</v>
      </c>
      <c r="M157" s="65"/>
      <c r="N157" s="65"/>
      <c r="P157" s="146"/>
      <c r="Q157" s="146"/>
      <c r="R157" s="75"/>
      <c r="T157" t="s">
        <v>660</v>
      </c>
    </row>
    <row r="158" spans="1:20" x14ac:dyDescent="0.45">
      <c r="B158" s="86" t="s">
        <v>1893</v>
      </c>
      <c r="C158" s="80" t="s">
        <v>1778</v>
      </c>
      <c r="D158" s="76" t="s">
        <v>1894</v>
      </c>
      <c r="E158" s="35">
        <v>5</v>
      </c>
      <c r="F158" s="65"/>
      <c r="H158" s="65">
        <v>5</v>
      </c>
      <c r="I158" s="35">
        <v>5</v>
      </c>
      <c r="J158" s="65"/>
      <c r="K158" s="65">
        <v>10</v>
      </c>
      <c r="M158" s="65"/>
      <c r="N158" s="65"/>
      <c r="P158" s="146"/>
      <c r="Q158" s="146"/>
      <c r="R158" s="75"/>
      <c r="T158" t="s">
        <v>652</v>
      </c>
    </row>
    <row r="159" spans="1:20" ht="17.5" x14ac:dyDescent="0.45">
      <c r="A159">
        <v>181202</v>
      </c>
      <c r="B159" s="86" t="s">
        <v>1895</v>
      </c>
      <c r="C159" s="80" t="s">
        <v>1753</v>
      </c>
      <c r="D159" s="76" t="s">
        <v>1896</v>
      </c>
      <c r="E159" s="35">
        <v>25</v>
      </c>
      <c r="F159" s="65"/>
      <c r="H159" s="65">
        <v>25</v>
      </c>
      <c r="I159" s="35">
        <v>25</v>
      </c>
      <c r="J159" s="65"/>
      <c r="K159" s="65">
        <v>50</v>
      </c>
      <c r="L159" s="35">
        <v>2</v>
      </c>
      <c r="M159" s="65"/>
      <c r="N159" s="65">
        <v>30</v>
      </c>
      <c r="P159" s="163" t="s">
        <v>993</v>
      </c>
      <c r="Q159" s="163" t="s">
        <v>994</v>
      </c>
      <c r="R159" s="75"/>
      <c r="T159" t="s">
        <v>651</v>
      </c>
    </row>
    <row r="160" spans="1:20" x14ac:dyDescent="0.45">
      <c r="A160">
        <v>181202</v>
      </c>
      <c r="B160" s="86" t="s">
        <v>1897</v>
      </c>
      <c r="C160" s="80" t="s">
        <v>1753</v>
      </c>
      <c r="D160" s="76" t="s">
        <v>1898</v>
      </c>
      <c r="E160" s="35">
        <v>3</v>
      </c>
      <c r="F160" s="65"/>
      <c r="H160" s="65">
        <v>3</v>
      </c>
      <c r="I160" s="35">
        <v>3</v>
      </c>
      <c r="J160" s="65"/>
      <c r="K160" s="65">
        <v>6</v>
      </c>
      <c r="M160" s="65"/>
      <c r="N160" s="65"/>
      <c r="P160" s="146"/>
      <c r="Q160" s="146"/>
      <c r="R160" s="75"/>
      <c r="T160" t="s">
        <v>661</v>
      </c>
    </row>
    <row r="161" spans="1:20" x14ac:dyDescent="0.45">
      <c r="A161">
        <v>181204</v>
      </c>
      <c r="B161" s="86">
        <v>2120</v>
      </c>
      <c r="C161" s="80" t="s">
        <v>1744</v>
      </c>
      <c r="D161" s="76" t="s">
        <v>1899</v>
      </c>
      <c r="E161" s="35">
        <v>1</v>
      </c>
      <c r="F161" s="65"/>
      <c r="H161" s="65">
        <v>1</v>
      </c>
      <c r="I161" s="35">
        <v>1</v>
      </c>
      <c r="J161" s="65"/>
      <c r="K161" s="65">
        <v>2</v>
      </c>
      <c r="M161" s="65"/>
      <c r="N161" s="65"/>
      <c r="P161" s="146"/>
      <c r="Q161" s="146"/>
      <c r="R161" s="75"/>
    </row>
    <row r="162" spans="1:20" x14ac:dyDescent="0.45">
      <c r="B162" s="86" t="s">
        <v>1900</v>
      </c>
      <c r="C162" s="80" t="s">
        <v>1778</v>
      </c>
      <c r="D162" s="76" t="s">
        <v>1901</v>
      </c>
      <c r="E162" s="35">
        <v>11</v>
      </c>
      <c r="F162" s="65"/>
      <c r="H162" s="65">
        <v>11</v>
      </c>
      <c r="I162" s="35">
        <v>11</v>
      </c>
      <c r="J162" s="65"/>
      <c r="K162" s="65">
        <v>22</v>
      </c>
      <c r="M162" s="65"/>
      <c r="N162" s="65"/>
      <c r="P162" s="146"/>
      <c r="Q162" s="146"/>
      <c r="R162" s="75"/>
      <c r="T162" t="s">
        <v>650</v>
      </c>
    </row>
    <row r="163" spans="1:20" x14ac:dyDescent="0.45">
      <c r="B163" s="86">
        <v>2125</v>
      </c>
      <c r="C163" s="80" t="s">
        <v>1889</v>
      </c>
      <c r="D163" s="76" t="s">
        <v>1902</v>
      </c>
      <c r="E163" s="35">
        <v>1</v>
      </c>
      <c r="F163" s="65"/>
      <c r="H163" s="65">
        <v>1</v>
      </c>
      <c r="I163" s="35">
        <v>1</v>
      </c>
      <c r="J163" s="65">
        <v>3</v>
      </c>
      <c r="K163" s="65">
        <v>3</v>
      </c>
      <c r="M163" s="65"/>
      <c r="N163" s="65"/>
      <c r="P163" s="146"/>
      <c r="Q163" s="146"/>
      <c r="R163" s="75"/>
      <c r="T163" t="s">
        <v>649</v>
      </c>
    </row>
    <row r="164" spans="1:20" x14ac:dyDescent="0.45">
      <c r="B164" s="86">
        <v>2127</v>
      </c>
      <c r="D164" s="76" t="s">
        <v>1709</v>
      </c>
      <c r="E164" s="35">
        <v>1</v>
      </c>
      <c r="F164" s="65"/>
      <c r="H164" s="65">
        <v>1</v>
      </c>
      <c r="I164" s="35">
        <v>1</v>
      </c>
      <c r="J164" s="65"/>
      <c r="K164" s="65">
        <v>2</v>
      </c>
      <c r="M164" s="65"/>
      <c r="N164" s="65"/>
      <c r="P164" s="146"/>
      <c r="Q164" s="146"/>
      <c r="R164" s="75"/>
      <c r="T164" s="118" t="s">
        <v>657</v>
      </c>
    </row>
    <row r="165" spans="1:20" x14ac:dyDescent="0.45">
      <c r="A165">
        <v>181206</v>
      </c>
      <c r="B165" s="86" t="s">
        <v>1903</v>
      </c>
      <c r="C165" s="80" t="s">
        <v>1693</v>
      </c>
      <c r="D165" s="76" t="s">
        <v>1779</v>
      </c>
      <c r="E165" s="35">
        <v>4</v>
      </c>
      <c r="F165" s="65"/>
      <c r="H165" s="65">
        <v>4</v>
      </c>
      <c r="I165" s="35">
        <v>4</v>
      </c>
      <c r="J165" s="65"/>
      <c r="K165" s="65">
        <v>8</v>
      </c>
      <c r="M165" s="65"/>
      <c r="N165" s="65"/>
      <c r="P165" s="146"/>
      <c r="Q165" s="146"/>
      <c r="R165" s="75"/>
      <c r="T165" t="s">
        <v>670</v>
      </c>
    </row>
    <row r="166" spans="1:20" x14ac:dyDescent="0.45">
      <c r="A166">
        <v>181207</v>
      </c>
      <c r="B166" s="86" t="s">
        <v>1904</v>
      </c>
      <c r="C166" s="80" t="s">
        <v>1753</v>
      </c>
      <c r="D166" s="76" t="s">
        <v>1905</v>
      </c>
      <c r="E166" s="35">
        <v>26</v>
      </c>
      <c r="F166" s="65"/>
      <c r="G166">
        <v>1</v>
      </c>
      <c r="H166" s="65">
        <v>27</v>
      </c>
      <c r="I166" s="35">
        <v>26</v>
      </c>
      <c r="J166" s="65"/>
      <c r="K166" s="65">
        <v>52</v>
      </c>
      <c r="M166" s="65"/>
      <c r="N166" s="65"/>
      <c r="P166" s="146"/>
      <c r="Q166" s="146"/>
      <c r="R166" s="75"/>
      <c r="T166" t="s">
        <v>676</v>
      </c>
    </row>
    <row r="167" spans="1:20" ht="17.5" x14ac:dyDescent="0.45">
      <c r="A167">
        <v>181211</v>
      </c>
      <c r="B167" s="86" t="s">
        <v>1906</v>
      </c>
      <c r="D167" s="76" t="s">
        <v>1674</v>
      </c>
      <c r="E167" s="35">
        <v>23</v>
      </c>
      <c r="F167" s="65"/>
      <c r="H167" s="65">
        <v>23</v>
      </c>
      <c r="I167" s="35">
        <v>23</v>
      </c>
      <c r="J167" s="65"/>
      <c r="K167" s="65">
        <v>46</v>
      </c>
      <c r="L167" s="35">
        <v>3</v>
      </c>
      <c r="M167" s="65"/>
      <c r="N167" s="65">
        <v>45</v>
      </c>
      <c r="O167" s="35" t="s">
        <v>1802</v>
      </c>
      <c r="P167" s="163" t="s">
        <v>1085</v>
      </c>
      <c r="Q167" s="163" t="s">
        <v>1086</v>
      </c>
      <c r="R167" s="75"/>
      <c r="T167" t="s">
        <v>664</v>
      </c>
    </row>
    <row r="168" spans="1:20" x14ac:dyDescent="0.45">
      <c r="A168">
        <v>181212</v>
      </c>
      <c r="B168" s="86" t="s">
        <v>1907</v>
      </c>
      <c r="C168" s="80" t="s">
        <v>1688</v>
      </c>
      <c r="D168" s="76" t="s">
        <v>1798</v>
      </c>
      <c r="E168" s="35">
        <v>8</v>
      </c>
      <c r="F168" s="65"/>
      <c r="G168">
        <v>1</v>
      </c>
      <c r="H168" s="65">
        <v>9</v>
      </c>
      <c r="I168" s="35">
        <v>8</v>
      </c>
      <c r="J168" s="65"/>
      <c r="K168" s="65">
        <v>16</v>
      </c>
      <c r="L168" s="35">
        <v>1</v>
      </c>
      <c r="M168" s="65"/>
      <c r="N168" s="65">
        <v>15</v>
      </c>
      <c r="O168" s="35" t="s">
        <v>1802</v>
      </c>
      <c r="P168" s="167" t="s">
        <v>2000</v>
      </c>
      <c r="Q168" t="s">
        <v>1999</v>
      </c>
      <c r="R168" s="75"/>
      <c r="T168" t="s">
        <v>665</v>
      </c>
    </row>
    <row r="169" spans="1:20" ht="17.5" x14ac:dyDescent="0.45">
      <c r="A169">
        <v>181213</v>
      </c>
      <c r="B169" s="86" t="s">
        <v>1908</v>
      </c>
      <c r="D169" s="76" t="s">
        <v>1909</v>
      </c>
      <c r="E169" s="35">
        <v>7</v>
      </c>
      <c r="F169" s="65"/>
      <c r="H169" s="65">
        <v>7</v>
      </c>
      <c r="I169" s="35">
        <v>7</v>
      </c>
      <c r="J169" s="65"/>
      <c r="K169" s="65">
        <v>14</v>
      </c>
      <c r="L169" s="35">
        <v>1</v>
      </c>
      <c r="M169" s="65"/>
      <c r="N169" s="65">
        <v>15</v>
      </c>
      <c r="P169" s="165" t="s">
        <v>1090</v>
      </c>
      <c r="Q169" s="165" t="s">
        <v>1091</v>
      </c>
      <c r="R169" s="75"/>
      <c r="T169" s="118" t="s">
        <v>675</v>
      </c>
    </row>
    <row r="170" spans="1:20" ht="17.5" x14ac:dyDescent="0.45">
      <c r="A170">
        <v>181214</v>
      </c>
      <c r="C170" s="80" t="s">
        <v>1747</v>
      </c>
      <c r="D170" s="76" t="s">
        <v>1910</v>
      </c>
      <c r="F170" s="65"/>
      <c r="H170" s="65"/>
      <c r="J170" s="65"/>
      <c r="K170" s="65"/>
      <c r="L170" s="35">
        <v>1</v>
      </c>
      <c r="M170" s="65"/>
      <c r="N170" s="65">
        <v>15</v>
      </c>
      <c r="O170" s="35" t="s">
        <v>1802</v>
      </c>
      <c r="P170" s="163" t="s">
        <v>1037</v>
      </c>
      <c r="Q170" s="163" t="s">
        <v>1038</v>
      </c>
      <c r="R170" s="75"/>
      <c r="T170" t="s">
        <v>671</v>
      </c>
    </row>
    <row r="171" spans="1:20" ht="17.5" x14ac:dyDescent="0.45">
      <c r="A171">
        <v>181214</v>
      </c>
      <c r="C171" s="80" t="s">
        <v>1688</v>
      </c>
      <c r="D171" s="76" t="s">
        <v>1894</v>
      </c>
      <c r="F171" s="65"/>
      <c r="H171" s="65"/>
      <c r="J171" s="65"/>
      <c r="K171" s="65"/>
      <c r="M171" s="65">
        <v>1</v>
      </c>
      <c r="N171" s="65">
        <v>8</v>
      </c>
      <c r="O171" s="35" t="s">
        <v>1802</v>
      </c>
      <c r="P171" s="163" t="s">
        <v>1092</v>
      </c>
      <c r="Q171" s="163" t="s">
        <v>2097</v>
      </c>
      <c r="R171" s="75"/>
      <c r="T171" t="s">
        <v>673</v>
      </c>
    </row>
    <row r="172" spans="1:20" x14ac:dyDescent="0.45">
      <c r="A172">
        <v>181213</v>
      </c>
      <c r="D172" s="76" t="s">
        <v>1911</v>
      </c>
      <c r="F172" s="65"/>
      <c r="H172" s="65"/>
      <c r="J172" s="65"/>
      <c r="K172" s="65"/>
      <c r="M172" s="65">
        <v>1</v>
      </c>
      <c r="N172" s="65">
        <v>4</v>
      </c>
      <c r="P172" s="167" t="s">
        <v>1082</v>
      </c>
      <c r="Q172" s="167"/>
      <c r="R172" s="75"/>
      <c r="T172" t="s">
        <v>674</v>
      </c>
    </row>
    <row r="173" spans="1:20" x14ac:dyDescent="0.45">
      <c r="A173">
        <v>181219</v>
      </c>
      <c r="D173" s="76" t="s">
        <v>1912</v>
      </c>
      <c r="E173" s="35">
        <v>4</v>
      </c>
      <c r="F173" s="65">
        <v>1</v>
      </c>
      <c r="H173" s="65">
        <v>5</v>
      </c>
      <c r="I173" s="35">
        <v>5</v>
      </c>
      <c r="J173" s="65"/>
      <c r="K173" s="65">
        <v>10</v>
      </c>
      <c r="M173" s="65"/>
      <c r="N173" s="65"/>
      <c r="P173" s="146"/>
      <c r="Q173" s="146"/>
      <c r="R173" s="75"/>
      <c r="T173" t="s">
        <v>684</v>
      </c>
    </row>
    <row r="174" spans="1:20" x14ac:dyDescent="0.45">
      <c r="A174">
        <v>181226</v>
      </c>
      <c r="B174" s="86" t="s">
        <v>1913</v>
      </c>
      <c r="C174" s="80" t="s">
        <v>1688</v>
      </c>
      <c r="D174" s="76" t="s">
        <v>1798</v>
      </c>
      <c r="E174" s="35">
        <v>8</v>
      </c>
      <c r="F174" s="65">
        <v>1</v>
      </c>
      <c r="H174" s="65">
        <v>9</v>
      </c>
      <c r="I174" s="35">
        <v>9</v>
      </c>
      <c r="J174" s="65"/>
      <c r="K174" s="65">
        <v>18</v>
      </c>
      <c r="M174" s="65"/>
      <c r="N174" s="65"/>
      <c r="P174" s="146"/>
      <c r="Q174" s="146"/>
      <c r="R174" s="75"/>
      <c r="T174" t="s">
        <v>677</v>
      </c>
    </row>
    <row r="175" spans="1:20" x14ac:dyDescent="0.45">
      <c r="A175">
        <v>181226</v>
      </c>
      <c r="B175" s="86">
        <v>2159</v>
      </c>
      <c r="C175" s="80" t="s">
        <v>1914</v>
      </c>
      <c r="D175" s="76" t="s">
        <v>1915</v>
      </c>
      <c r="E175" s="35">
        <v>3</v>
      </c>
      <c r="F175" s="65"/>
      <c r="H175" s="65">
        <v>3</v>
      </c>
      <c r="I175" s="35">
        <v>3</v>
      </c>
      <c r="J175" s="65"/>
      <c r="K175" s="65">
        <v>6</v>
      </c>
      <c r="L175" s="35">
        <v>1</v>
      </c>
      <c r="M175" s="65"/>
      <c r="N175" s="65">
        <v>15</v>
      </c>
      <c r="O175" s="35" t="s">
        <v>1802</v>
      </c>
      <c r="P175" s="167" t="s">
        <v>2095</v>
      </c>
      <c r="Q175" s="167" t="s">
        <v>2096</v>
      </c>
      <c r="R175" s="75"/>
      <c r="T175" t="s">
        <v>678</v>
      </c>
    </row>
    <row r="176" spans="1:20" x14ac:dyDescent="0.45">
      <c r="A176">
        <v>181227</v>
      </c>
      <c r="B176" s="86" t="s">
        <v>1916</v>
      </c>
      <c r="D176" s="76" t="s">
        <v>1917</v>
      </c>
      <c r="E176" s="35">
        <v>3</v>
      </c>
      <c r="F176" s="65"/>
      <c r="H176" s="65">
        <v>3</v>
      </c>
      <c r="I176" s="35">
        <v>3</v>
      </c>
      <c r="J176" s="65"/>
      <c r="K176" s="65">
        <v>6</v>
      </c>
      <c r="L176" s="35">
        <v>1</v>
      </c>
      <c r="M176" s="65"/>
      <c r="N176" s="65">
        <v>15</v>
      </c>
      <c r="O176" s="35" t="s">
        <v>1802</v>
      </c>
      <c r="P176" s="167" t="s">
        <v>1082</v>
      </c>
      <c r="Q176" s="167"/>
      <c r="R176" s="75"/>
      <c r="T176" t="s">
        <v>681</v>
      </c>
    </row>
    <row r="177" spans="1:20" x14ac:dyDescent="0.45">
      <c r="B177" s="86">
        <v>2162</v>
      </c>
      <c r="C177" s="80" t="s">
        <v>1918</v>
      </c>
      <c r="D177" s="76" t="s">
        <v>1919</v>
      </c>
      <c r="E177" s="35">
        <v>2</v>
      </c>
      <c r="F177" s="65"/>
      <c r="H177" s="65">
        <v>2</v>
      </c>
      <c r="I177" s="35">
        <v>2</v>
      </c>
      <c r="J177" s="65"/>
      <c r="K177" s="65">
        <v>4</v>
      </c>
      <c r="M177" s="65"/>
      <c r="N177" s="65"/>
      <c r="P177" s="146"/>
      <c r="Q177" s="146"/>
      <c r="R177" s="75"/>
      <c r="T177" t="s">
        <v>682</v>
      </c>
    </row>
    <row r="178" spans="1:20" ht="17.5" x14ac:dyDescent="0.45">
      <c r="B178" s="86" t="s">
        <v>1920</v>
      </c>
      <c r="C178" s="80" t="s">
        <v>1804</v>
      </c>
      <c r="D178" s="76" t="s">
        <v>1921</v>
      </c>
      <c r="E178" s="35">
        <v>14</v>
      </c>
      <c r="F178" s="65"/>
      <c r="G178">
        <v>1</v>
      </c>
      <c r="H178" s="65">
        <v>15</v>
      </c>
      <c r="I178" s="35">
        <v>14</v>
      </c>
      <c r="J178" s="65"/>
      <c r="K178" s="65">
        <v>28</v>
      </c>
      <c r="L178" s="35">
        <v>1</v>
      </c>
      <c r="M178" s="65"/>
      <c r="N178" s="65">
        <v>15</v>
      </c>
      <c r="O178" s="35" t="s">
        <v>1802</v>
      </c>
      <c r="P178" s="163" t="s">
        <v>1093</v>
      </c>
      <c r="Q178" s="163" t="s">
        <v>1094</v>
      </c>
      <c r="R178" s="75"/>
      <c r="T178" t="s">
        <v>693</v>
      </c>
    </row>
    <row r="179" spans="1:20" x14ac:dyDescent="0.45">
      <c r="A179">
        <v>190103</v>
      </c>
      <c r="B179" s="86">
        <v>2173</v>
      </c>
      <c r="D179" s="76" t="s">
        <v>1711</v>
      </c>
      <c r="E179" s="35">
        <v>1</v>
      </c>
      <c r="F179" s="65"/>
      <c r="H179" s="65">
        <v>1</v>
      </c>
      <c r="I179" s="35">
        <v>1</v>
      </c>
      <c r="J179" s="65"/>
      <c r="K179" s="65">
        <v>2</v>
      </c>
      <c r="M179" s="65"/>
      <c r="N179" s="65"/>
      <c r="P179" s="146"/>
      <c r="Q179" s="146"/>
      <c r="R179" s="75"/>
    </row>
    <row r="180" spans="1:20" x14ac:dyDescent="0.45">
      <c r="A180">
        <v>181220</v>
      </c>
      <c r="B180" s="86" t="s">
        <v>1922</v>
      </c>
      <c r="D180" s="76" t="s">
        <v>2093</v>
      </c>
      <c r="E180" s="35">
        <v>14</v>
      </c>
      <c r="F180" s="65">
        <v>6</v>
      </c>
      <c r="G180">
        <v>4</v>
      </c>
      <c r="H180" s="65">
        <v>24</v>
      </c>
      <c r="I180" s="35">
        <v>20</v>
      </c>
      <c r="J180" s="65"/>
      <c r="K180" s="65">
        <v>40</v>
      </c>
      <c r="M180" s="65">
        <v>5</v>
      </c>
      <c r="N180" s="65">
        <v>40</v>
      </c>
      <c r="O180" s="35" t="s">
        <v>1802</v>
      </c>
      <c r="P180" s="167" t="s">
        <v>1082</v>
      </c>
      <c r="Q180" s="167"/>
      <c r="R180" s="75"/>
      <c r="T180" t="s">
        <v>687</v>
      </c>
    </row>
    <row r="181" spans="1:20" ht="17.5" x14ac:dyDescent="0.45">
      <c r="A181">
        <v>190104</v>
      </c>
      <c r="D181" s="76" t="s">
        <v>1910</v>
      </c>
      <c r="F181" s="65"/>
      <c r="H181" s="65"/>
      <c r="J181" s="65"/>
      <c r="K181" s="65"/>
      <c r="M181" s="65">
        <v>1</v>
      </c>
      <c r="N181" s="65">
        <v>8</v>
      </c>
      <c r="O181" s="35" t="s">
        <v>1802</v>
      </c>
      <c r="P181" s="165" t="s">
        <v>1095</v>
      </c>
      <c r="Q181" s="165" t="s">
        <v>1994</v>
      </c>
      <c r="R181" s="75"/>
      <c r="T181" t="s">
        <v>688</v>
      </c>
    </row>
    <row r="182" spans="1:20" x14ac:dyDescent="0.45">
      <c r="A182">
        <v>190108</v>
      </c>
      <c r="B182" s="86">
        <v>2174</v>
      </c>
      <c r="C182" s="80" t="s">
        <v>1843</v>
      </c>
      <c r="D182" s="76" t="s">
        <v>1924</v>
      </c>
      <c r="E182" s="35">
        <v>3</v>
      </c>
      <c r="F182" s="65"/>
      <c r="H182" s="65">
        <v>3</v>
      </c>
      <c r="I182" s="35">
        <v>3</v>
      </c>
      <c r="J182" s="65"/>
      <c r="K182" s="65">
        <v>6</v>
      </c>
      <c r="M182" s="65"/>
      <c r="N182" s="65"/>
      <c r="P182" s="146"/>
      <c r="Q182" s="146"/>
      <c r="R182" s="75"/>
      <c r="T182" t="s">
        <v>691</v>
      </c>
    </row>
    <row r="183" spans="1:20" ht="17.5" x14ac:dyDescent="0.45">
      <c r="A183">
        <v>191009</v>
      </c>
      <c r="B183" s="86">
        <v>2175</v>
      </c>
      <c r="C183" s="80" t="s">
        <v>1659</v>
      </c>
      <c r="D183" s="76" t="s">
        <v>1925</v>
      </c>
      <c r="E183" s="35">
        <v>2</v>
      </c>
      <c r="F183" s="65"/>
      <c r="H183" s="65">
        <v>2</v>
      </c>
      <c r="I183" s="35">
        <v>2</v>
      </c>
      <c r="J183" s="65"/>
      <c r="K183" s="65">
        <v>4</v>
      </c>
      <c r="M183" s="65">
        <v>1</v>
      </c>
      <c r="N183" s="65">
        <v>8</v>
      </c>
      <c r="O183" s="35" t="s">
        <v>1802</v>
      </c>
      <c r="P183" s="163" t="s">
        <v>1039</v>
      </c>
      <c r="Q183" s="163" t="s">
        <v>1040</v>
      </c>
      <c r="R183" s="75"/>
      <c r="T183" t="s">
        <v>698</v>
      </c>
    </row>
    <row r="184" spans="1:20" x14ac:dyDescent="0.45">
      <c r="B184" s="86" t="s">
        <v>1926</v>
      </c>
      <c r="D184" s="76" t="s">
        <v>1927</v>
      </c>
      <c r="E184" s="35">
        <v>4</v>
      </c>
      <c r="F184" s="65"/>
      <c r="H184" s="65">
        <v>4</v>
      </c>
      <c r="I184" s="35">
        <v>4</v>
      </c>
      <c r="J184" s="65"/>
      <c r="K184" s="65">
        <v>8</v>
      </c>
      <c r="M184" s="65"/>
      <c r="N184" s="65"/>
      <c r="P184" s="146"/>
      <c r="Q184" s="146"/>
      <c r="R184" s="75"/>
      <c r="T184" t="s">
        <v>702</v>
      </c>
    </row>
    <row r="185" spans="1:20" x14ac:dyDescent="0.45">
      <c r="B185" s="86">
        <v>2178</v>
      </c>
      <c r="D185" s="76" t="s">
        <v>1928</v>
      </c>
      <c r="E185" s="35">
        <v>3</v>
      </c>
      <c r="F185" s="65"/>
      <c r="H185" s="65">
        <v>3</v>
      </c>
      <c r="I185" s="35">
        <v>3</v>
      </c>
      <c r="J185" s="65"/>
      <c r="K185" s="65">
        <v>6</v>
      </c>
      <c r="M185" s="65"/>
      <c r="N185" s="65"/>
      <c r="P185" s="146"/>
      <c r="Q185" s="146"/>
      <c r="R185" s="75"/>
      <c r="T185" s="118" t="s">
        <v>701</v>
      </c>
    </row>
    <row r="186" spans="1:20" x14ac:dyDescent="0.45">
      <c r="A186">
        <v>190109</v>
      </c>
      <c r="C186" s="80" t="s">
        <v>1744</v>
      </c>
      <c r="D186" s="76"/>
      <c r="F186" s="65"/>
      <c r="H186" s="65"/>
      <c r="J186" s="65"/>
      <c r="K186" s="65"/>
      <c r="L186" s="35">
        <v>22</v>
      </c>
      <c r="M186" s="65">
        <v>76</v>
      </c>
      <c r="N186" s="65">
        <v>938</v>
      </c>
      <c r="O186" s="35" t="s">
        <v>1802</v>
      </c>
      <c r="P186" s="167" t="s">
        <v>1096</v>
      </c>
      <c r="Q186" s="167"/>
      <c r="R186" s="75"/>
      <c r="T186" t="s">
        <v>774</v>
      </c>
    </row>
    <row r="187" spans="1:20" x14ac:dyDescent="0.45">
      <c r="B187" s="86">
        <v>2180</v>
      </c>
      <c r="D187" s="76" t="s">
        <v>1929</v>
      </c>
      <c r="E187" s="35">
        <v>3</v>
      </c>
      <c r="F187" s="65">
        <v>1</v>
      </c>
      <c r="H187" s="65">
        <v>4</v>
      </c>
      <c r="I187" s="35">
        <v>4</v>
      </c>
      <c r="J187" s="65"/>
      <c r="K187" s="65">
        <v>8</v>
      </c>
      <c r="M187" s="65"/>
      <c r="N187" s="65"/>
      <c r="P187" s="146"/>
      <c r="Q187" s="146"/>
      <c r="R187" s="75"/>
      <c r="T187" t="s">
        <v>717</v>
      </c>
    </row>
    <row r="188" spans="1:20" ht="17.5" x14ac:dyDescent="0.45">
      <c r="B188" s="86" t="s">
        <v>1930</v>
      </c>
      <c r="D188" s="76" t="s">
        <v>1921</v>
      </c>
      <c r="E188" s="35">
        <v>4</v>
      </c>
      <c r="F188" s="65"/>
      <c r="H188" s="65">
        <v>4</v>
      </c>
      <c r="I188" s="35">
        <v>4</v>
      </c>
      <c r="J188" s="65"/>
      <c r="K188" s="65">
        <v>8</v>
      </c>
      <c r="L188" s="35">
        <v>1</v>
      </c>
      <c r="M188" s="65"/>
      <c r="N188" s="65">
        <v>15</v>
      </c>
      <c r="P188" s="165" t="s">
        <v>1093</v>
      </c>
      <c r="Q188" s="165" t="s">
        <v>1094</v>
      </c>
      <c r="R188" s="75"/>
      <c r="T188" t="s">
        <v>718</v>
      </c>
    </row>
    <row r="189" spans="1:20" x14ac:dyDescent="0.45">
      <c r="B189" s="86" t="s">
        <v>1931</v>
      </c>
      <c r="D189" s="76" t="s">
        <v>1932</v>
      </c>
      <c r="E189" s="35">
        <v>2</v>
      </c>
      <c r="F189" s="65"/>
      <c r="H189" s="65">
        <v>2</v>
      </c>
      <c r="I189" s="35">
        <v>2</v>
      </c>
      <c r="J189" s="65"/>
      <c r="K189" s="65">
        <v>4</v>
      </c>
      <c r="M189" s="65"/>
      <c r="N189" s="65"/>
      <c r="P189" s="146"/>
      <c r="Q189" s="146"/>
      <c r="R189" s="75"/>
      <c r="T189" t="s">
        <v>716</v>
      </c>
    </row>
    <row r="190" spans="1:20" x14ac:dyDescent="0.45">
      <c r="A190">
        <v>190115</v>
      </c>
      <c r="C190" s="80" t="s">
        <v>1744</v>
      </c>
      <c r="D190" s="76"/>
      <c r="F190" s="65"/>
      <c r="H190" s="65"/>
      <c r="J190" s="65"/>
      <c r="K190" s="65"/>
      <c r="M190" s="65"/>
      <c r="N190" s="65"/>
      <c r="P190" s="167" t="s">
        <v>1096</v>
      </c>
      <c r="Q190" s="167"/>
      <c r="R190" s="75"/>
    </row>
    <row r="191" spans="1:20" x14ac:dyDescent="0.45">
      <c r="A191">
        <v>190122</v>
      </c>
      <c r="B191" s="86" t="s">
        <v>1933</v>
      </c>
      <c r="C191" s="80" t="s">
        <v>1753</v>
      </c>
      <c r="D191" s="76" t="s">
        <v>1934</v>
      </c>
      <c r="E191" s="35">
        <v>13</v>
      </c>
      <c r="F191" s="65"/>
      <c r="G191">
        <v>1</v>
      </c>
      <c r="H191" s="65">
        <v>14</v>
      </c>
      <c r="I191" s="35">
        <v>13</v>
      </c>
      <c r="J191" s="65"/>
      <c r="K191" s="65">
        <v>26</v>
      </c>
      <c r="M191" s="65"/>
      <c r="N191" s="65"/>
      <c r="P191" s="153"/>
      <c r="Q191" s="153"/>
      <c r="R191" s="75"/>
      <c r="T191" t="s">
        <v>703</v>
      </c>
    </row>
    <row r="192" spans="1:20" x14ac:dyDescent="0.45">
      <c r="A192">
        <v>190129</v>
      </c>
      <c r="B192" s="86">
        <v>2195</v>
      </c>
      <c r="D192" s="76" t="s">
        <v>1935</v>
      </c>
      <c r="E192" s="35">
        <v>2</v>
      </c>
      <c r="F192" s="65">
        <v>1</v>
      </c>
      <c r="H192" s="65">
        <v>3</v>
      </c>
      <c r="I192" s="35">
        <v>3</v>
      </c>
      <c r="J192" s="65"/>
      <c r="K192" s="65">
        <v>6</v>
      </c>
      <c r="M192" s="65"/>
      <c r="N192" s="65"/>
      <c r="P192" s="146"/>
      <c r="Q192" s="146"/>
      <c r="R192" s="75"/>
      <c r="T192" t="s">
        <v>724</v>
      </c>
    </row>
    <row r="193" spans="1:20" x14ac:dyDescent="0.45">
      <c r="A193">
        <v>190212</v>
      </c>
      <c r="B193" s="86">
        <v>2196</v>
      </c>
      <c r="C193" s="80" t="s">
        <v>1778</v>
      </c>
      <c r="D193" s="76" t="s">
        <v>1792</v>
      </c>
      <c r="F193" s="65">
        <v>1</v>
      </c>
      <c r="H193" s="65">
        <v>1</v>
      </c>
      <c r="I193" s="35">
        <v>1</v>
      </c>
      <c r="J193" s="65"/>
      <c r="K193" s="65">
        <v>2</v>
      </c>
      <c r="M193" s="65"/>
      <c r="N193" s="65"/>
      <c r="P193" s="146"/>
      <c r="Q193" s="146"/>
      <c r="R193" s="75"/>
      <c r="T193" t="s">
        <v>726</v>
      </c>
    </row>
    <row r="194" spans="1:20" ht="17.5" x14ac:dyDescent="0.45">
      <c r="A194">
        <v>190214</v>
      </c>
      <c r="B194" s="86" t="s">
        <v>1936</v>
      </c>
      <c r="C194" s="80" t="s">
        <v>1753</v>
      </c>
      <c r="D194" s="76" t="s">
        <v>1937</v>
      </c>
      <c r="E194" s="35">
        <v>9</v>
      </c>
      <c r="F194" s="65"/>
      <c r="H194" s="65">
        <v>9</v>
      </c>
      <c r="I194" s="35">
        <v>9</v>
      </c>
      <c r="J194" s="65"/>
      <c r="K194" s="65">
        <v>18</v>
      </c>
      <c r="M194" s="65">
        <v>1</v>
      </c>
      <c r="N194" s="65">
        <v>8</v>
      </c>
      <c r="P194" s="163" t="s">
        <v>995</v>
      </c>
      <c r="Q194" s="163" t="s">
        <v>996</v>
      </c>
      <c r="R194" s="75"/>
      <c r="T194" t="s">
        <v>736</v>
      </c>
    </row>
    <row r="195" spans="1:20" x14ac:dyDescent="0.45">
      <c r="A195">
        <v>190226</v>
      </c>
      <c r="B195" s="86" t="s">
        <v>1938</v>
      </c>
      <c r="C195" s="80" t="s">
        <v>1753</v>
      </c>
      <c r="D195" s="76" t="s">
        <v>1939</v>
      </c>
      <c r="E195" s="35">
        <v>13</v>
      </c>
      <c r="F195" s="65">
        <v>7</v>
      </c>
      <c r="G195">
        <v>2</v>
      </c>
      <c r="H195" s="65">
        <v>22</v>
      </c>
      <c r="I195" s="35">
        <v>20</v>
      </c>
      <c r="J195" s="65"/>
      <c r="K195" s="65">
        <v>40</v>
      </c>
      <c r="M195" s="65">
        <v>2</v>
      </c>
      <c r="N195" s="65">
        <v>16</v>
      </c>
      <c r="P195" s="167" t="s">
        <v>2098</v>
      </c>
      <c r="Q195" s="167" t="s">
        <v>2099</v>
      </c>
      <c r="R195" s="75"/>
      <c r="T195" t="s">
        <v>744</v>
      </c>
    </row>
    <row r="196" spans="1:20" x14ac:dyDescent="0.45">
      <c r="A196">
        <v>190226</v>
      </c>
      <c r="B196" s="86" t="s">
        <v>1940</v>
      </c>
      <c r="C196" s="80" t="s">
        <v>1753</v>
      </c>
      <c r="D196" s="76" t="s">
        <v>1941</v>
      </c>
      <c r="E196" s="35">
        <v>38</v>
      </c>
      <c r="F196" s="65"/>
      <c r="H196" s="65">
        <v>38</v>
      </c>
      <c r="I196" s="35">
        <v>38</v>
      </c>
      <c r="J196" s="65"/>
      <c r="K196" s="65">
        <v>76</v>
      </c>
      <c r="M196" s="65"/>
      <c r="N196" s="65"/>
      <c r="P196" s="146"/>
      <c r="Q196" s="146"/>
      <c r="R196" s="75"/>
      <c r="T196" t="s">
        <v>740</v>
      </c>
    </row>
    <row r="197" spans="1:20" x14ac:dyDescent="0.45">
      <c r="A197">
        <v>190228</v>
      </c>
      <c r="B197" s="86" t="s">
        <v>1942</v>
      </c>
      <c r="D197" s="76" t="s">
        <v>1943</v>
      </c>
      <c r="E197" s="35">
        <v>6</v>
      </c>
      <c r="F197" s="65">
        <v>2</v>
      </c>
      <c r="G197">
        <v>2</v>
      </c>
      <c r="H197" s="65">
        <v>10</v>
      </c>
      <c r="I197" s="35">
        <v>8</v>
      </c>
      <c r="J197" s="65"/>
      <c r="K197" s="65">
        <v>16</v>
      </c>
      <c r="M197" s="65"/>
      <c r="N197" s="65"/>
      <c r="P197" s="146"/>
      <c r="Q197" s="146"/>
      <c r="R197" s="75"/>
      <c r="T197" t="s">
        <v>760</v>
      </c>
    </row>
    <row r="198" spans="1:20" x14ac:dyDescent="0.45">
      <c r="A198">
        <v>190305</v>
      </c>
      <c r="B198" s="86" t="s">
        <v>1944</v>
      </c>
      <c r="D198" s="76" t="s">
        <v>1945</v>
      </c>
      <c r="E198" s="35">
        <v>10</v>
      </c>
      <c r="F198" s="65">
        <v>3</v>
      </c>
      <c r="H198" s="65">
        <v>13</v>
      </c>
      <c r="I198" s="35">
        <v>13</v>
      </c>
      <c r="J198" s="65"/>
      <c r="K198" s="65">
        <v>26</v>
      </c>
      <c r="M198" s="65"/>
      <c r="N198" s="65"/>
      <c r="P198" s="146"/>
      <c r="Q198" s="146"/>
      <c r="R198" s="75"/>
      <c r="T198" t="s">
        <v>756</v>
      </c>
    </row>
    <row r="199" spans="1:20" x14ac:dyDescent="0.45">
      <c r="A199">
        <v>100319</v>
      </c>
      <c r="B199" s="86" t="s">
        <v>1946</v>
      </c>
      <c r="C199" s="80" t="s">
        <v>1778</v>
      </c>
      <c r="D199" s="76" t="s">
        <v>1923</v>
      </c>
      <c r="E199" s="35">
        <v>8</v>
      </c>
      <c r="F199" s="65"/>
      <c r="H199" s="65">
        <v>8</v>
      </c>
      <c r="I199" s="35">
        <v>8</v>
      </c>
      <c r="J199" s="65"/>
      <c r="K199" s="65">
        <v>16</v>
      </c>
      <c r="M199" s="65"/>
      <c r="N199" s="65"/>
      <c r="P199" s="146"/>
      <c r="Q199" s="146"/>
      <c r="R199" s="75"/>
      <c r="T199" t="s">
        <v>786</v>
      </c>
    </row>
    <row r="200" spans="1:20" x14ac:dyDescent="0.45">
      <c r="A200">
        <v>190319</v>
      </c>
      <c r="B200" s="86">
        <v>2251</v>
      </c>
      <c r="C200" s="80" t="s">
        <v>1688</v>
      </c>
      <c r="D200" s="76" t="s">
        <v>1947</v>
      </c>
      <c r="E200" s="35">
        <v>1</v>
      </c>
      <c r="F200" s="65"/>
      <c r="H200" s="65">
        <v>1</v>
      </c>
      <c r="I200" s="35">
        <v>1</v>
      </c>
      <c r="J200" s="65"/>
      <c r="K200" s="65">
        <v>2</v>
      </c>
      <c r="M200" s="65"/>
      <c r="N200" s="65"/>
      <c r="P200" s="146"/>
      <c r="Q200" s="146"/>
      <c r="R200" s="75"/>
      <c r="T200" t="s">
        <v>772</v>
      </c>
    </row>
    <row r="201" spans="1:20" x14ac:dyDescent="0.45">
      <c r="A201">
        <v>190328</v>
      </c>
      <c r="B201" s="86">
        <v>2252</v>
      </c>
      <c r="C201" s="80" t="s">
        <v>1753</v>
      </c>
      <c r="D201" s="76" t="s">
        <v>1948</v>
      </c>
      <c r="E201" s="35">
        <v>3</v>
      </c>
      <c r="F201" s="65"/>
      <c r="H201" s="65">
        <v>3</v>
      </c>
      <c r="I201" s="35">
        <v>3</v>
      </c>
      <c r="J201" s="65"/>
      <c r="K201" s="65">
        <v>6</v>
      </c>
      <c r="L201" s="35">
        <v>1</v>
      </c>
      <c r="M201" s="65"/>
      <c r="N201" s="65">
        <v>15</v>
      </c>
      <c r="P201" s="146" t="s">
        <v>2003</v>
      </c>
      <c r="Q201" s="146" t="s">
        <v>2016</v>
      </c>
      <c r="R201" s="75"/>
    </row>
    <row r="202" spans="1:20" x14ac:dyDescent="0.45">
      <c r="A202">
        <v>190401</v>
      </c>
      <c r="B202" s="86">
        <v>2253</v>
      </c>
      <c r="D202" s="76" t="s">
        <v>1780</v>
      </c>
      <c r="E202" s="35">
        <v>3</v>
      </c>
      <c r="F202" s="65">
        <v>1</v>
      </c>
      <c r="H202" s="65">
        <v>4</v>
      </c>
      <c r="I202" s="35">
        <v>4</v>
      </c>
      <c r="J202" s="65"/>
      <c r="K202" s="65">
        <v>8</v>
      </c>
      <c r="M202" s="65"/>
      <c r="N202" s="65"/>
      <c r="P202" s="35" t="s">
        <v>2171</v>
      </c>
    </row>
    <row r="203" spans="1:20" s="196" customFormat="1" x14ac:dyDescent="0.45">
      <c r="A203" s="196">
        <v>190403</v>
      </c>
      <c r="B203" s="86" t="s">
        <v>2164</v>
      </c>
      <c r="C203" s="80"/>
      <c r="D203" s="76" t="s">
        <v>2165</v>
      </c>
      <c r="E203" s="198"/>
      <c r="F203" s="201"/>
      <c r="H203" s="201"/>
      <c r="I203" s="198"/>
      <c r="J203" s="201"/>
      <c r="K203" s="201"/>
      <c r="L203" s="198"/>
      <c r="M203" s="201">
        <v>1</v>
      </c>
      <c r="N203" s="201">
        <v>8</v>
      </c>
      <c r="O203" s="198"/>
      <c r="P203" s="198" t="s">
        <v>2166</v>
      </c>
      <c r="Q203" s="190" t="s">
        <v>2167</v>
      </c>
      <c r="R203" s="198"/>
    </row>
    <row r="204" spans="1:20" x14ac:dyDescent="0.45">
      <c r="A204">
        <v>190412</v>
      </c>
      <c r="B204" s="86" t="s">
        <v>1949</v>
      </c>
      <c r="D204" s="76" t="s">
        <v>2168</v>
      </c>
      <c r="F204" s="65"/>
      <c r="H204" s="65"/>
      <c r="J204" s="65"/>
      <c r="K204" s="65"/>
      <c r="L204" s="35">
        <v>1</v>
      </c>
      <c r="M204" s="65"/>
      <c r="N204" s="65">
        <v>15</v>
      </c>
    </row>
    <row r="205" spans="1:20" ht="17.5" thickBot="1" x14ac:dyDescent="0.5">
      <c r="A205">
        <v>190430</v>
      </c>
      <c r="B205" s="86" t="s">
        <v>1950</v>
      </c>
      <c r="C205" s="139" t="s">
        <v>1778</v>
      </c>
      <c r="D205" s="184" t="s">
        <v>1951</v>
      </c>
      <c r="E205" s="97">
        <v>3</v>
      </c>
      <c r="F205" s="119"/>
      <c r="G205" s="96"/>
      <c r="H205" s="119">
        <v>3</v>
      </c>
      <c r="I205" s="97">
        <v>3</v>
      </c>
      <c r="J205" s="119"/>
      <c r="K205" s="119">
        <v>6</v>
      </c>
      <c r="L205" s="97"/>
      <c r="M205" s="119">
        <v>1</v>
      </c>
      <c r="N205" s="119">
        <v>8</v>
      </c>
      <c r="O205" s="97"/>
    </row>
    <row r="206" spans="1:20" s="52" customFormat="1" ht="17.5" thickBot="1" x14ac:dyDescent="0.5">
      <c r="A206"/>
      <c r="B206" s="86"/>
      <c r="C206" s="80"/>
      <c r="D206" s="76" t="s">
        <v>1952</v>
      </c>
      <c r="E206" s="35">
        <v>5</v>
      </c>
      <c r="F206" s="65"/>
      <c r="G206"/>
      <c r="H206" s="65">
        <v>5</v>
      </c>
      <c r="I206" s="35">
        <v>5</v>
      </c>
      <c r="J206" s="65"/>
      <c r="K206" s="65">
        <v>10</v>
      </c>
      <c r="L206" s="35"/>
      <c r="M206" s="65"/>
      <c r="N206" s="65"/>
      <c r="O206" s="35"/>
      <c r="P206" s="87"/>
      <c r="Q206" s="87"/>
      <c r="R206" s="87"/>
      <c r="S206" s="117"/>
    </row>
    <row r="207" spans="1:20" x14ac:dyDescent="0.45">
      <c r="D207" s="76" t="s">
        <v>1953</v>
      </c>
      <c r="E207" s="35">
        <v>3</v>
      </c>
      <c r="F207" s="65"/>
      <c r="H207" s="65">
        <v>3</v>
      </c>
      <c r="I207" s="35">
        <v>3</v>
      </c>
      <c r="J207" s="65"/>
      <c r="K207" s="65">
        <v>6</v>
      </c>
      <c r="M207" s="65"/>
      <c r="N207" s="65"/>
    </row>
    <row r="208" spans="1:20" x14ac:dyDescent="0.45">
      <c r="D208" s="76" t="s">
        <v>1954</v>
      </c>
      <c r="E208" s="35">
        <v>3</v>
      </c>
      <c r="F208" s="65"/>
      <c r="H208" s="65">
        <v>3</v>
      </c>
      <c r="I208" s="35">
        <v>3</v>
      </c>
      <c r="J208" s="65"/>
      <c r="K208" s="65">
        <v>6</v>
      </c>
      <c r="M208" s="65">
        <v>1</v>
      </c>
      <c r="N208" s="65">
        <v>8</v>
      </c>
    </row>
    <row r="209" spans="1:19" x14ac:dyDescent="0.45">
      <c r="D209" s="76" t="s">
        <v>1955</v>
      </c>
      <c r="E209" s="35">
        <v>3</v>
      </c>
      <c r="F209" s="65"/>
      <c r="H209" s="65">
        <v>3</v>
      </c>
      <c r="I209" s="35">
        <v>3</v>
      </c>
      <c r="J209" s="65"/>
      <c r="K209" s="65">
        <v>6</v>
      </c>
      <c r="M209" s="65">
        <v>1</v>
      </c>
      <c r="N209" s="65">
        <v>8</v>
      </c>
    </row>
    <row r="210" spans="1:19" x14ac:dyDescent="0.45">
      <c r="D210" s="76" t="s">
        <v>1956</v>
      </c>
      <c r="E210" s="35">
        <v>4</v>
      </c>
      <c r="F210" s="65"/>
      <c r="H210" s="65">
        <v>4</v>
      </c>
      <c r="I210" s="35">
        <v>4</v>
      </c>
      <c r="J210" s="65"/>
      <c r="K210" s="65">
        <v>8</v>
      </c>
      <c r="M210" s="65"/>
      <c r="N210" s="65"/>
    </row>
    <row r="211" spans="1:19" x14ac:dyDescent="0.45">
      <c r="D211" s="76" t="s">
        <v>1957</v>
      </c>
      <c r="E211" s="35">
        <v>1</v>
      </c>
      <c r="F211" s="65"/>
      <c r="H211" s="65">
        <v>1</v>
      </c>
      <c r="I211" s="35">
        <v>1</v>
      </c>
      <c r="J211" s="65"/>
      <c r="K211" s="65">
        <v>2</v>
      </c>
      <c r="M211" s="65"/>
      <c r="N211" s="65"/>
    </row>
    <row r="212" spans="1:19" x14ac:dyDescent="0.45">
      <c r="D212" s="76" t="s">
        <v>1958</v>
      </c>
      <c r="E212" s="35">
        <v>13</v>
      </c>
      <c r="F212" s="65"/>
      <c r="H212" s="65">
        <v>13</v>
      </c>
      <c r="I212" s="35">
        <v>13</v>
      </c>
      <c r="J212" s="65"/>
      <c r="K212" s="65">
        <v>26</v>
      </c>
      <c r="M212" s="65">
        <v>1</v>
      </c>
      <c r="N212" s="65">
        <v>8</v>
      </c>
    </row>
    <row r="213" spans="1:19" x14ac:dyDescent="0.45">
      <c r="D213" s="76" t="s">
        <v>1959</v>
      </c>
      <c r="E213" s="35">
        <v>3</v>
      </c>
      <c r="F213" s="65"/>
      <c r="H213" s="65">
        <v>3</v>
      </c>
      <c r="I213" s="35">
        <v>3</v>
      </c>
      <c r="J213" s="65"/>
      <c r="K213" s="65">
        <v>6</v>
      </c>
      <c r="M213" s="65"/>
      <c r="N213" s="65"/>
    </row>
    <row r="214" spans="1:19" x14ac:dyDescent="0.45">
      <c r="D214" s="76" t="s">
        <v>1960</v>
      </c>
      <c r="E214" s="35">
        <v>1</v>
      </c>
      <c r="F214" s="65"/>
      <c r="H214" s="65">
        <v>1</v>
      </c>
      <c r="I214" s="35">
        <v>1</v>
      </c>
      <c r="J214" s="65"/>
      <c r="K214" s="65">
        <v>2</v>
      </c>
      <c r="M214" s="65"/>
      <c r="N214" s="65"/>
    </row>
    <row r="215" spans="1:19" x14ac:dyDescent="0.45">
      <c r="D215" s="76" t="s">
        <v>1961</v>
      </c>
      <c r="E215" s="35">
        <v>3</v>
      </c>
      <c r="F215" s="65"/>
      <c r="H215" s="65">
        <v>3</v>
      </c>
      <c r="I215" s="35">
        <v>3</v>
      </c>
      <c r="J215" s="65"/>
      <c r="K215" s="65">
        <v>6</v>
      </c>
      <c r="M215" s="65">
        <v>1</v>
      </c>
      <c r="N215" s="65">
        <v>8</v>
      </c>
    </row>
    <row r="216" spans="1:19" x14ac:dyDescent="0.45">
      <c r="D216" s="76" t="s">
        <v>1962</v>
      </c>
      <c r="E216" s="35">
        <v>1</v>
      </c>
      <c r="F216" s="65"/>
      <c r="H216" s="65">
        <v>1</v>
      </c>
      <c r="I216" s="35">
        <v>1</v>
      </c>
      <c r="J216" s="65"/>
      <c r="K216" s="65">
        <v>2</v>
      </c>
      <c r="M216" s="65"/>
      <c r="N216" s="65"/>
    </row>
    <row r="217" spans="1:19" x14ac:dyDescent="0.45">
      <c r="D217" s="76" t="s">
        <v>1961</v>
      </c>
      <c r="E217" s="35">
        <v>3</v>
      </c>
      <c r="F217" s="65"/>
      <c r="H217" s="65">
        <v>3</v>
      </c>
      <c r="I217" s="35">
        <v>3</v>
      </c>
      <c r="J217" s="65"/>
      <c r="K217" s="65">
        <v>6</v>
      </c>
      <c r="M217" s="65">
        <v>1</v>
      </c>
      <c r="N217" s="65">
        <v>8</v>
      </c>
    </row>
    <row r="218" spans="1:19" x14ac:dyDescent="0.45">
      <c r="D218" s="76" t="s">
        <v>1963</v>
      </c>
      <c r="E218" s="35">
        <v>3</v>
      </c>
      <c r="F218" s="65"/>
      <c r="H218" s="65">
        <v>3</v>
      </c>
      <c r="I218" s="35">
        <v>3</v>
      </c>
      <c r="J218" s="65"/>
      <c r="K218" s="65">
        <v>6</v>
      </c>
      <c r="M218" s="65"/>
      <c r="N218" s="65"/>
    </row>
    <row r="219" spans="1:19" x14ac:dyDescent="0.45">
      <c r="D219" s="76" t="s">
        <v>1964</v>
      </c>
      <c r="E219" s="35">
        <v>3</v>
      </c>
      <c r="F219" s="65"/>
      <c r="H219" s="65">
        <v>3</v>
      </c>
      <c r="I219" s="35">
        <v>3</v>
      </c>
      <c r="J219" s="65"/>
      <c r="K219" s="65">
        <v>6</v>
      </c>
      <c r="M219" s="65">
        <v>1</v>
      </c>
      <c r="N219" s="65">
        <v>8</v>
      </c>
    </row>
    <row r="220" spans="1:19" x14ac:dyDescent="0.45">
      <c r="D220" s="76" t="s">
        <v>1965</v>
      </c>
      <c r="E220" s="35">
        <v>4</v>
      </c>
      <c r="F220" s="65"/>
      <c r="H220" s="65">
        <v>4</v>
      </c>
      <c r="I220" s="35">
        <v>4</v>
      </c>
      <c r="J220" s="65"/>
      <c r="K220" s="65">
        <v>8</v>
      </c>
      <c r="M220" s="65">
        <v>1</v>
      </c>
      <c r="N220" s="65">
        <v>8</v>
      </c>
    </row>
    <row r="221" spans="1:19" ht="17.5" thickBot="1" x14ac:dyDescent="0.5">
      <c r="D221" s="76" t="s">
        <v>1966</v>
      </c>
      <c r="E221" s="35">
        <v>3</v>
      </c>
      <c r="F221" s="65"/>
      <c r="H221" s="65">
        <v>3</v>
      </c>
      <c r="I221" s="35">
        <v>3</v>
      </c>
      <c r="J221" s="65"/>
      <c r="K221" s="65">
        <v>6</v>
      </c>
      <c r="M221" s="65"/>
      <c r="N221" s="65"/>
    </row>
    <row r="222" spans="1:19" ht="17.5" thickBot="1" x14ac:dyDescent="0.5">
      <c r="B222" s="85"/>
      <c r="C222" s="81"/>
      <c r="D222" s="185" t="s">
        <v>1967</v>
      </c>
      <c r="E222" s="74">
        <v>9</v>
      </c>
      <c r="F222" s="77"/>
      <c r="G222" s="72">
        <v>1</v>
      </c>
      <c r="H222" s="77">
        <v>10</v>
      </c>
      <c r="I222" s="74">
        <v>9</v>
      </c>
      <c r="J222" s="77"/>
      <c r="K222" s="77">
        <v>18</v>
      </c>
      <c r="L222" s="74"/>
      <c r="M222" s="77"/>
      <c r="N222" s="77"/>
      <c r="O222" s="74">
        <v>188</v>
      </c>
      <c r="P222" s="45"/>
      <c r="Q222" s="45"/>
      <c r="R222" s="45"/>
      <c r="S222" s="12"/>
    </row>
    <row r="223" spans="1:19" x14ac:dyDescent="0.45">
      <c r="A223">
        <v>190430</v>
      </c>
      <c r="B223" s="86">
        <v>2294</v>
      </c>
      <c r="D223" s="76" t="s">
        <v>1968</v>
      </c>
      <c r="E223" s="35">
        <v>2</v>
      </c>
      <c r="F223" s="65"/>
      <c r="H223" s="65">
        <v>2</v>
      </c>
      <c r="I223" s="35">
        <v>2</v>
      </c>
      <c r="J223" s="65"/>
      <c r="K223" s="65">
        <v>4</v>
      </c>
      <c r="M223" s="65"/>
      <c r="N223" s="65"/>
    </row>
    <row r="224" spans="1:19" x14ac:dyDescent="0.45">
      <c r="A224" s="186" t="s">
        <v>1969</v>
      </c>
      <c r="C224" s="80" t="s">
        <v>1778</v>
      </c>
      <c r="D224" s="76" t="s">
        <v>1970</v>
      </c>
      <c r="F224" s="65"/>
      <c r="H224" s="65"/>
      <c r="J224" s="65"/>
      <c r="K224" s="65"/>
      <c r="L224" s="35">
        <v>1</v>
      </c>
      <c r="M224" s="65"/>
      <c r="N224" s="65">
        <v>15</v>
      </c>
      <c r="Q224" t="s">
        <v>1993</v>
      </c>
    </row>
    <row r="225" spans="1:17" x14ac:dyDescent="0.45">
      <c r="A225">
        <v>190516</v>
      </c>
      <c r="D225" s="76" t="s">
        <v>1955</v>
      </c>
      <c r="F225" s="65">
        <v>1</v>
      </c>
      <c r="H225" s="65">
        <v>1</v>
      </c>
      <c r="I225" s="35">
        <v>1</v>
      </c>
      <c r="J225" s="65"/>
      <c r="K225" s="65">
        <v>2</v>
      </c>
      <c r="M225" s="65"/>
      <c r="N225" s="65"/>
    </row>
    <row r="226" spans="1:17" x14ac:dyDescent="0.45">
      <c r="A226">
        <v>190517</v>
      </c>
      <c r="B226" s="86">
        <v>2295</v>
      </c>
      <c r="C226" s="80" t="s">
        <v>1971</v>
      </c>
      <c r="D226" s="76" t="s">
        <v>1972</v>
      </c>
      <c r="E226" s="35">
        <v>4</v>
      </c>
      <c r="F226" s="65"/>
      <c r="H226" s="65">
        <v>4</v>
      </c>
      <c r="I226" s="35">
        <v>4</v>
      </c>
      <c r="J226" s="65"/>
      <c r="K226" s="65">
        <v>8</v>
      </c>
      <c r="L226" s="35">
        <v>1</v>
      </c>
      <c r="M226" s="65"/>
      <c r="N226" s="65">
        <v>15</v>
      </c>
      <c r="P226" s="35" t="s">
        <v>2001</v>
      </c>
      <c r="Q226" s="35" t="s">
        <v>2013</v>
      </c>
    </row>
    <row r="227" spans="1:17" x14ac:dyDescent="0.45">
      <c r="B227" s="86">
        <v>2296</v>
      </c>
      <c r="D227" s="76" t="s">
        <v>1973</v>
      </c>
      <c r="E227" s="35">
        <v>3</v>
      </c>
      <c r="F227" s="65"/>
      <c r="H227" s="65">
        <v>3</v>
      </c>
      <c r="I227" s="35">
        <v>3</v>
      </c>
      <c r="J227" s="65"/>
      <c r="K227" s="65">
        <v>6</v>
      </c>
      <c r="M227" s="65"/>
      <c r="N227" s="65"/>
    </row>
    <row r="228" spans="1:17" x14ac:dyDescent="0.45">
      <c r="B228" s="86">
        <v>2297</v>
      </c>
      <c r="D228" s="76" t="s">
        <v>1974</v>
      </c>
      <c r="E228" s="35">
        <v>7</v>
      </c>
      <c r="F228" s="65"/>
      <c r="H228" s="65">
        <v>7</v>
      </c>
      <c r="I228" s="35">
        <v>7</v>
      </c>
      <c r="J228" s="65"/>
      <c r="K228" s="65">
        <v>14</v>
      </c>
      <c r="L228" s="35">
        <v>2</v>
      </c>
      <c r="M228" s="65"/>
      <c r="N228" s="65">
        <v>30</v>
      </c>
      <c r="P228" s="35" t="s">
        <v>2012</v>
      </c>
      <c r="Q228" s="35" t="s">
        <v>2014</v>
      </c>
    </row>
    <row r="229" spans="1:17" x14ac:dyDescent="0.45">
      <c r="B229" s="86">
        <v>2298</v>
      </c>
      <c r="D229" s="76" t="s">
        <v>1975</v>
      </c>
      <c r="E229" s="35">
        <v>3</v>
      </c>
      <c r="F229" s="65"/>
      <c r="H229" s="65">
        <v>3</v>
      </c>
      <c r="I229" s="35">
        <v>3</v>
      </c>
      <c r="J229" s="65"/>
      <c r="K229" s="65">
        <v>6</v>
      </c>
      <c r="L229" s="35">
        <v>1</v>
      </c>
      <c r="M229" s="65"/>
      <c r="N229" s="65">
        <v>15</v>
      </c>
      <c r="P229" s="35" t="s">
        <v>2011</v>
      </c>
      <c r="Q229" s="35" t="s">
        <v>2015</v>
      </c>
    </row>
    <row r="230" spans="1:17" x14ac:dyDescent="0.45">
      <c r="A230">
        <v>190522</v>
      </c>
      <c r="B230" s="86" t="s">
        <v>1949</v>
      </c>
      <c r="D230" s="76" t="s">
        <v>1869</v>
      </c>
      <c r="F230" s="65"/>
      <c r="H230" s="65"/>
      <c r="J230" s="65"/>
      <c r="K230" s="65"/>
      <c r="L230" s="35">
        <v>1</v>
      </c>
      <c r="M230" s="65"/>
      <c r="N230" s="65">
        <v>15</v>
      </c>
      <c r="Q230" s="35" t="s">
        <v>1992</v>
      </c>
    </row>
    <row r="231" spans="1:17" x14ac:dyDescent="0.45">
      <c r="A231">
        <v>190527</v>
      </c>
      <c r="B231" s="86" t="s">
        <v>1949</v>
      </c>
      <c r="D231" s="76" t="s">
        <v>1976</v>
      </c>
      <c r="F231" s="65"/>
      <c r="H231" s="65"/>
      <c r="J231" s="65"/>
      <c r="K231" s="65"/>
      <c r="L231" s="35">
        <v>1</v>
      </c>
      <c r="M231" s="65"/>
      <c r="N231" s="65">
        <v>15</v>
      </c>
      <c r="P231" s="35" t="s">
        <v>2002</v>
      </c>
      <c r="Q231" s="191" t="s">
        <v>2010</v>
      </c>
    </row>
    <row r="232" spans="1:17" x14ac:dyDescent="0.45">
      <c r="A232">
        <v>190605</v>
      </c>
      <c r="B232" s="86" t="s">
        <v>1949</v>
      </c>
      <c r="C232" s="80" t="s">
        <v>1747</v>
      </c>
      <c r="D232" s="76" t="s">
        <v>1977</v>
      </c>
      <c r="F232" s="65"/>
      <c r="H232" s="65"/>
      <c r="J232" s="65"/>
      <c r="K232" s="65"/>
      <c r="L232" s="35">
        <v>1</v>
      </c>
      <c r="M232" s="65"/>
      <c r="N232" s="65">
        <v>15</v>
      </c>
    </row>
    <row r="233" spans="1:17" x14ac:dyDescent="0.45">
      <c r="A233">
        <v>190623</v>
      </c>
      <c r="B233" s="86" t="s">
        <v>1949</v>
      </c>
      <c r="C233" s="80" t="s">
        <v>1753</v>
      </c>
      <c r="D233" s="76" t="s">
        <v>1676</v>
      </c>
      <c r="F233" s="65"/>
      <c r="H233" s="65"/>
      <c r="J233" s="65"/>
      <c r="K233" s="65"/>
      <c r="L233" s="35">
        <v>2</v>
      </c>
      <c r="M233" s="65"/>
      <c r="N233" s="65">
        <v>30</v>
      </c>
      <c r="Q233" s="35" t="s">
        <v>1991</v>
      </c>
    </row>
    <row r="234" spans="1:17" x14ac:dyDescent="0.45">
      <c r="A234">
        <v>190625</v>
      </c>
      <c r="B234" s="86" t="s">
        <v>1949</v>
      </c>
      <c r="C234" s="80" t="s">
        <v>1753</v>
      </c>
      <c r="D234" s="76" t="s">
        <v>1902</v>
      </c>
      <c r="F234" s="65"/>
      <c r="H234" s="65"/>
      <c r="J234" s="65"/>
      <c r="K234" s="65"/>
      <c r="L234" s="35">
        <v>4</v>
      </c>
      <c r="M234" s="65"/>
      <c r="N234" s="65">
        <v>60</v>
      </c>
      <c r="Q234" s="190" t="s">
        <v>1996</v>
      </c>
    </row>
    <row r="235" spans="1:17" x14ac:dyDescent="0.45">
      <c r="A235">
        <v>190625</v>
      </c>
      <c r="B235" s="86" t="s">
        <v>1949</v>
      </c>
      <c r="D235" s="76" t="s">
        <v>1915</v>
      </c>
      <c r="F235" s="65"/>
      <c r="H235" s="65"/>
      <c r="J235" s="65"/>
      <c r="K235" s="65"/>
      <c r="M235" s="65">
        <v>1</v>
      </c>
      <c r="N235" s="65">
        <v>8</v>
      </c>
      <c r="P235" s="35" t="s">
        <v>2094</v>
      </c>
      <c r="Q235" s="35" t="s">
        <v>1990</v>
      </c>
    </row>
    <row r="236" spans="1:17" x14ac:dyDescent="0.45">
      <c r="A236">
        <v>190625</v>
      </c>
      <c r="B236" s="86" t="s">
        <v>1949</v>
      </c>
      <c r="D236" s="76" t="s">
        <v>1862</v>
      </c>
      <c r="F236" s="65"/>
      <c r="H236" s="65"/>
      <c r="J236" s="65"/>
      <c r="K236" s="65"/>
      <c r="M236" s="65">
        <v>1</v>
      </c>
      <c r="N236" s="65">
        <v>8</v>
      </c>
    </row>
    <row r="237" spans="1:17" x14ac:dyDescent="0.45">
      <c r="A237">
        <v>190627</v>
      </c>
      <c r="B237" s="86" t="s">
        <v>1949</v>
      </c>
      <c r="C237" s="80" t="s">
        <v>1889</v>
      </c>
      <c r="D237" s="76" t="s">
        <v>1682</v>
      </c>
      <c r="F237" s="65"/>
      <c r="H237" s="65"/>
      <c r="J237" s="65"/>
      <c r="K237" s="65"/>
      <c r="M237" s="65">
        <v>3</v>
      </c>
      <c r="N237" s="65">
        <v>24</v>
      </c>
      <c r="P237" t="s">
        <v>1998</v>
      </c>
      <c r="Q237" s="189" t="s">
        <v>1995</v>
      </c>
    </row>
    <row r="238" spans="1:17" x14ac:dyDescent="0.45">
      <c r="A238">
        <v>190707</v>
      </c>
      <c r="B238" s="86" t="s">
        <v>1949</v>
      </c>
      <c r="C238" s="80" t="s">
        <v>1753</v>
      </c>
      <c r="D238" s="76" t="s">
        <v>1674</v>
      </c>
      <c r="F238" s="65"/>
      <c r="H238" s="65"/>
      <c r="J238" s="65"/>
      <c r="K238" s="65"/>
      <c r="L238" s="35">
        <v>27</v>
      </c>
      <c r="M238" s="65">
        <v>35</v>
      </c>
      <c r="N238" s="65">
        <v>685</v>
      </c>
    </row>
    <row r="239" spans="1:17" x14ac:dyDescent="0.45">
      <c r="A239">
        <v>190721</v>
      </c>
      <c r="B239" s="86">
        <v>2299</v>
      </c>
      <c r="C239" s="80" t="s">
        <v>1978</v>
      </c>
      <c r="D239" s="76" t="s">
        <v>1979</v>
      </c>
      <c r="E239" s="35">
        <v>1</v>
      </c>
      <c r="F239" s="65"/>
      <c r="H239" s="65">
        <v>1</v>
      </c>
      <c r="I239" s="35">
        <v>1</v>
      </c>
      <c r="J239" s="65"/>
      <c r="K239" s="65">
        <v>2</v>
      </c>
      <c r="M239" s="65"/>
      <c r="N239" s="65"/>
    </row>
    <row r="240" spans="1:17" x14ac:dyDescent="0.45">
      <c r="A240">
        <v>190717</v>
      </c>
      <c r="B240" s="86" t="s">
        <v>1949</v>
      </c>
      <c r="C240" s="80" t="s">
        <v>1667</v>
      </c>
      <c r="D240" s="76" t="s">
        <v>1980</v>
      </c>
      <c r="F240" s="65"/>
      <c r="G240" t="s">
        <v>1981</v>
      </c>
      <c r="H240" s="65"/>
      <c r="J240" s="65"/>
      <c r="K240" s="65"/>
      <c r="M240" s="65">
        <v>1</v>
      </c>
      <c r="N240" s="65">
        <v>8</v>
      </c>
      <c r="P240" s="35" t="s">
        <v>1989</v>
      </c>
      <c r="Q240" s="35" t="s">
        <v>1988</v>
      </c>
    </row>
    <row r="241" spans="1:17" x14ac:dyDescent="0.45">
      <c r="A241">
        <v>190824</v>
      </c>
      <c r="B241" s="86" t="s">
        <v>1949</v>
      </c>
      <c r="C241" s="80" t="s">
        <v>1889</v>
      </c>
      <c r="D241" s="76" t="s">
        <v>1682</v>
      </c>
      <c r="F241" s="65"/>
      <c r="H241" s="65"/>
      <c r="J241" s="65"/>
      <c r="K241" s="65"/>
      <c r="L241" s="35">
        <v>1</v>
      </c>
      <c r="M241" s="65">
        <v>1</v>
      </c>
      <c r="N241" s="65">
        <v>15</v>
      </c>
      <c r="P241" t="s">
        <v>1998</v>
      </c>
      <c r="Q241" s="189" t="s">
        <v>1995</v>
      </c>
    </row>
    <row r="242" spans="1:17" x14ac:dyDescent="0.45">
      <c r="A242">
        <v>190823</v>
      </c>
      <c r="B242" s="86">
        <v>2300</v>
      </c>
      <c r="C242" s="80" t="s">
        <v>1778</v>
      </c>
      <c r="D242" s="76" t="s">
        <v>1982</v>
      </c>
      <c r="E242" s="35">
        <v>1</v>
      </c>
      <c r="F242" s="65"/>
      <c r="H242" s="65">
        <v>1</v>
      </c>
      <c r="I242" s="35">
        <v>1</v>
      </c>
      <c r="J242" s="65"/>
      <c r="K242" s="65">
        <v>2</v>
      </c>
      <c r="M242" s="65"/>
      <c r="N242" s="65"/>
    </row>
    <row r="243" spans="1:17" x14ac:dyDescent="0.45">
      <c r="A243">
        <v>190829</v>
      </c>
      <c r="B243" s="86" t="s">
        <v>1949</v>
      </c>
      <c r="C243" s="80" t="s">
        <v>1744</v>
      </c>
      <c r="D243" s="76" t="s">
        <v>1798</v>
      </c>
      <c r="F243" s="65"/>
      <c r="H243" s="65"/>
      <c r="J243" s="65"/>
      <c r="K243" s="65"/>
      <c r="M243" s="65">
        <v>21</v>
      </c>
      <c r="N243" s="65">
        <v>168</v>
      </c>
    </row>
    <row r="244" spans="1:17" ht="17.5" thickBot="1" x14ac:dyDescent="0.5">
      <c r="D244"/>
      <c r="F244" s="65"/>
      <c r="H244" s="65"/>
      <c r="K244" s="65"/>
      <c r="M244" s="65"/>
      <c r="N244" s="65"/>
    </row>
    <row r="245" spans="1:17" ht="21.5" thickBot="1" x14ac:dyDescent="0.5">
      <c r="A245" s="114" t="s">
        <v>1983</v>
      </c>
      <c r="B245" s="115"/>
      <c r="C245" s="88"/>
      <c r="D245" s="116"/>
      <c r="E245" s="87">
        <f>SUM(E4:E244)</f>
        <v>2490</v>
      </c>
      <c r="F245" s="89">
        <f t="shared" ref="F245:M245" si="0">SUM(F4:F244)</f>
        <v>484</v>
      </c>
      <c r="G245" s="89">
        <f t="shared" si="0"/>
        <v>218</v>
      </c>
      <c r="H245" s="89">
        <f t="shared" si="0"/>
        <v>3192</v>
      </c>
      <c r="I245" s="87">
        <f t="shared" si="0"/>
        <v>2974</v>
      </c>
      <c r="J245" s="89">
        <f t="shared" si="0"/>
        <v>31</v>
      </c>
      <c r="K245" s="89">
        <f t="shared" si="0"/>
        <v>5998</v>
      </c>
      <c r="L245" s="87">
        <f t="shared" si="0"/>
        <v>124</v>
      </c>
      <c r="M245" s="89">
        <f t="shared" si="0"/>
        <v>261</v>
      </c>
      <c r="N245" s="89">
        <f>SUM(N4:N244)</f>
        <v>3701</v>
      </c>
      <c r="O245" s="87">
        <f>K245+N245</f>
        <v>9699</v>
      </c>
    </row>
    <row r="246" spans="1:17" x14ac:dyDescent="0.45">
      <c r="F246" s="65"/>
      <c r="H246" s="65"/>
      <c r="K246" s="65"/>
      <c r="L246" s="93"/>
      <c r="M246" s="65"/>
      <c r="N246" s="65"/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zoomScale="80" zoomScaleNormal="80" workbookViewId="0">
      <pane xSplit="19" ySplit="3" topLeftCell="T151" activePane="bottomRight" state="frozen"/>
      <selection pane="topRight" activeCell="R1" sqref="R1"/>
      <selection pane="bottomLeft" activeCell="A4" sqref="A4"/>
      <selection pane="bottomRight" activeCell="Q176" sqref="Q176"/>
    </sheetView>
  </sheetViews>
  <sheetFormatPr defaultRowHeight="17" x14ac:dyDescent="0.45"/>
  <cols>
    <col min="2" max="2" width="10.75" style="35" customWidth="1"/>
    <col min="3" max="3" width="8.75" style="49"/>
    <col min="4" max="4" width="11.9140625" style="49" customWidth="1"/>
    <col min="5" max="5" width="7.25" style="35" customWidth="1"/>
    <col min="6" max="6" width="5.83203125" customWidth="1"/>
    <col min="7" max="7" width="5.4140625" customWidth="1"/>
    <col min="8" max="8" width="5.1640625" bestFit="1" customWidth="1"/>
    <col min="9" max="9" width="7.25" style="66" customWidth="1"/>
    <col min="10" max="10" width="3.75" customWidth="1"/>
    <col min="11" max="11" width="8.5" style="52" customWidth="1"/>
    <col min="12" max="12" width="5.5" style="35" customWidth="1"/>
    <col min="13" max="13" width="5.33203125" customWidth="1"/>
    <col min="14" max="14" width="8.1640625" style="52" customWidth="1"/>
    <col min="15" max="15" width="15.9140625" style="35" customWidth="1"/>
    <col min="16" max="16" width="14.9140625" style="35" customWidth="1"/>
    <col min="17" max="17" width="58.33203125" style="35" customWidth="1"/>
    <col min="18" max="18" width="7.08203125" style="35" customWidth="1"/>
    <col min="19" max="19" width="5.58203125" customWidth="1"/>
    <col min="20" max="20" width="14.58203125" customWidth="1"/>
    <col min="21" max="21" width="19.75" customWidth="1"/>
  </cols>
  <sheetData>
    <row r="1" spans="1:21" ht="26.5" thickBot="1" x14ac:dyDescent="0.5">
      <c r="A1" s="20" t="s">
        <v>23</v>
      </c>
      <c r="B1" s="90"/>
    </row>
    <row r="2" spans="1:21" ht="26" thickBot="1" x14ac:dyDescent="0.5">
      <c r="A2" s="37" t="s">
        <v>13</v>
      </c>
      <c r="B2" s="54" t="s">
        <v>31</v>
      </c>
      <c r="C2" s="55" t="s">
        <v>19</v>
      </c>
      <c r="D2" s="50" t="s">
        <v>0</v>
      </c>
      <c r="E2" s="36"/>
      <c r="F2" s="8" t="s">
        <v>9</v>
      </c>
      <c r="G2" s="18"/>
      <c r="H2" s="9"/>
      <c r="I2" s="132"/>
      <c r="J2" s="9" t="s">
        <v>4</v>
      </c>
      <c r="K2" s="89"/>
      <c r="L2" s="46"/>
      <c r="M2" s="9" t="s">
        <v>8</v>
      </c>
      <c r="N2" s="92"/>
      <c r="O2" s="39"/>
      <c r="P2" s="141"/>
      <c r="Q2" s="141"/>
      <c r="R2" s="217" t="s">
        <v>33</v>
      </c>
      <c r="S2" s="216"/>
    </row>
    <row r="3" spans="1:21" ht="21.5" thickBot="1" x14ac:dyDescent="0.5">
      <c r="A3" s="59" t="s">
        <v>14</v>
      </c>
      <c r="B3" s="91"/>
      <c r="C3" s="15"/>
      <c r="D3" s="15" t="s">
        <v>28</v>
      </c>
      <c r="E3" s="15" t="s">
        <v>12</v>
      </c>
      <c r="F3" s="15" t="s">
        <v>1</v>
      </c>
      <c r="G3" s="15" t="s">
        <v>2</v>
      </c>
      <c r="H3" s="17" t="s">
        <v>3</v>
      </c>
      <c r="I3" s="133" t="s">
        <v>16</v>
      </c>
      <c r="J3" s="15" t="s">
        <v>18</v>
      </c>
      <c r="K3" s="68" t="s">
        <v>17</v>
      </c>
      <c r="L3" s="15" t="s">
        <v>5</v>
      </c>
      <c r="M3" s="15" t="s">
        <v>6</v>
      </c>
      <c r="N3" s="68" t="s">
        <v>7</v>
      </c>
      <c r="O3" s="17"/>
      <c r="P3" s="145" t="s">
        <v>794</v>
      </c>
      <c r="Q3" s="145" t="s">
        <v>795</v>
      </c>
      <c r="R3" s="40" t="s">
        <v>15</v>
      </c>
      <c r="S3" s="19" t="s">
        <v>10</v>
      </c>
    </row>
    <row r="4" spans="1:21" x14ac:dyDescent="0.45">
      <c r="A4">
        <v>1707</v>
      </c>
      <c r="B4" s="93" t="s">
        <v>1226</v>
      </c>
      <c r="D4" s="49" t="s">
        <v>1227</v>
      </c>
      <c r="E4" s="35">
        <v>22</v>
      </c>
      <c r="F4">
        <v>9</v>
      </c>
      <c r="H4">
        <v>31</v>
      </c>
      <c r="I4" s="66">
        <v>31</v>
      </c>
      <c r="K4" s="52">
        <v>62</v>
      </c>
      <c r="M4" s="202">
        <v>2</v>
      </c>
      <c r="N4" s="52">
        <v>16</v>
      </c>
      <c r="O4" s="35" t="s">
        <v>2185</v>
      </c>
      <c r="P4" s="167" t="s">
        <v>2183</v>
      </c>
      <c r="Q4" s="167" t="s">
        <v>2184</v>
      </c>
      <c r="T4" t="s">
        <v>179</v>
      </c>
    </row>
    <row r="5" spans="1:21" ht="17.5" x14ac:dyDescent="0.45">
      <c r="B5" s="35" t="s">
        <v>1228</v>
      </c>
      <c r="C5" s="49" t="s">
        <v>1229</v>
      </c>
      <c r="D5" s="49" t="s">
        <v>1230</v>
      </c>
      <c r="E5" s="35">
        <v>12</v>
      </c>
      <c r="F5">
        <v>10</v>
      </c>
      <c r="G5">
        <v>1</v>
      </c>
      <c r="H5">
        <v>13</v>
      </c>
      <c r="I5" s="66">
        <v>22</v>
      </c>
      <c r="K5" s="52">
        <v>44</v>
      </c>
      <c r="L5" s="35">
        <v>1</v>
      </c>
      <c r="M5">
        <v>3</v>
      </c>
      <c r="N5" s="52">
        <v>39</v>
      </c>
      <c r="P5" s="163" t="s">
        <v>1041</v>
      </c>
      <c r="Q5" s="163" t="s">
        <v>1042</v>
      </c>
      <c r="T5" t="s">
        <v>180</v>
      </c>
    </row>
    <row r="6" spans="1:21" ht="17.5" x14ac:dyDescent="0.45">
      <c r="B6" s="35" t="s">
        <v>1231</v>
      </c>
      <c r="C6" s="49" t="s">
        <v>1229</v>
      </c>
      <c r="D6" s="49" t="s">
        <v>1232</v>
      </c>
      <c r="E6" s="35">
        <v>7</v>
      </c>
      <c r="F6">
        <v>7</v>
      </c>
      <c r="G6">
        <v>4</v>
      </c>
      <c r="H6">
        <v>18</v>
      </c>
      <c r="I6" s="66">
        <v>14</v>
      </c>
      <c r="K6" s="52">
        <v>28</v>
      </c>
      <c r="L6" s="35">
        <v>1</v>
      </c>
      <c r="M6">
        <v>1</v>
      </c>
      <c r="N6" s="52">
        <v>23</v>
      </c>
      <c r="P6" s="163" t="s">
        <v>1043</v>
      </c>
      <c r="Q6" s="163" t="s">
        <v>1044</v>
      </c>
      <c r="T6" t="s">
        <v>181</v>
      </c>
    </row>
    <row r="7" spans="1:21" ht="17.5" x14ac:dyDescent="0.45">
      <c r="B7" s="35" t="s">
        <v>1233</v>
      </c>
      <c r="D7" s="49" t="s">
        <v>1232</v>
      </c>
      <c r="E7" s="35">
        <v>34</v>
      </c>
      <c r="F7">
        <v>4</v>
      </c>
      <c r="G7">
        <v>3</v>
      </c>
      <c r="H7">
        <v>41</v>
      </c>
      <c r="I7" s="66">
        <v>38</v>
      </c>
      <c r="K7" s="52">
        <v>76</v>
      </c>
      <c r="L7" s="35">
        <v>1</v>
      </c>
      <c r="M7">
        <v>4</v>
      </c>
      <c r="N7" s="52">
        <v>31</v>
      </c>
      <c r="P7" s="163" t="s">
        <v>1043</v>
      </c>
      <c r="Q7" s="163" t="s">
        <v>1044</v>
      </c>
      <c r="T7" t="s">
        <v>182</v>
      </c>
    </row>
    <row r="8" spans="1:21" x14ac:dyDescent="0.45">
      <c r="A8">
        <v>1801</v>
      </c>
      <c r="B8" s="35" t="s">
        <v>1234</v>
      </c>
      <c r="C8" s="49" t="s">
        <v>1235</v>
      </c>
      <c r="D8" s="49" t="s">
        <v>1236</v>
      </c>
      <c r="E8" s="35">
        <v>3</v>
      </c>
      <c r="F8">
        <v>6</v>
      </c>
      <c r="G8">
        <v>2</v>
      </c>
      <c r="H8">
        <v>11</v>
      </c>
      <c r="I8" s="66">
        <v>9</v>
      </c>
      <c r="K8" s="52">
        <v>18</v>
      </c>
      <c r="P8" s="146"/>
      <c r="Q8" s="146"/>
      <c r="T8" t="s">
        <v>186</v>
      </c>
    </row>
    <row r="9" spans="1:21" x14ac:dyDescent="0.45">
      <c r="A9">
        <v>1801</v>
      </c>
      <c r="B9" s="35" t="s">
        <v>1237</v>
      </c>
      <c r="C9" s="49" t="s">
        <v>1235</v>
      </c>
      <c r="D9" s="49" t="s">
        <v>1238</v>
      </c>
      <c r="E9" s="35">
        <v>6</v>
      </c>
      <c r="F9">
        <v>5</v>
      </c>
      <c r="G9">
        <v>2</v>
      </c>
      <c r="H9">
        <v>11</v>
      </c>
      <c r="I9" s="66">
        <v>11</v>
      </c>
      <c r="K9" s="52">
        <v>22</v>
      </c>
      <c r="P9" s="146"/>
      <c r="Q9" s="146"/>
      <c r="T9" t="s">
        <v>187</v>
      </c>
    </row>
    <row r="10" spans="1:21" ht="28.9" customHeight="1" x14ac:dyDescent="0.45">
      <c r="A10">
        <v>1801</v>
      </c>
      <c r="B10" s="35" t="s">
        <v>1239</v>
      </c>
      <c r="C10" s="49" t="s">
        <v>1240</v>
      </c>
      <c r="D10" s="49" t="s">
        <v>1241</v>
      </c>
      <c r="E10" s="35">
        <v>7</v>
      </c>
      <c r="F10">
        <v>5</v>
      </c>
      <c r="H10">
        <v>12</v>
      </c>
      <c r="I10" s="66">
        <v>12</v>
      </c>
      <c r="K10" s="52">
        <v>24</v>
      </c>
      <c r="L10" s="35">
        <v>1</v>
      </c>
      <c r="M10">
        <v>3</v>
      </c>
      <c r="N10" s="52">
        <v>20</v>
      </c>
      <c r="P10" s="163" t="s">
        <v>1045</v>
      </c>
      <c r="Q10" s="163" t="s">
        <v>1046</v>
      </c>
      <c r="T10" t="s">
        <v>185</v>
      </c>
    </row>
    <row r="11" spans="1:21" x14ac:dyDescent="0.45">
      <c r="B11" s="35" t="s">
        <v>1242</v>
      </c>
      <c r="C11" s="49" t="s">
        <v>1235</v>
      </c>
      <c r="D11" s="49" t="s">
        <v>1243</v>
      </c>
      <c r="E11" s="35">
        <v>4</v>
      </c>
      <c r="F11">
        <v>4</v>
      </c>
      <c r="H11">
        <v>8</v>
      </c>
      <c r="I11" s="66">
        <v>8</v>
      </c>
      <c r="K11" s="52">
        <v>16</v>
      </c>
      <c r="P11" s="146"/>
      <c r="Q11" s="146"/>
      <c r="T11" t="s">
        <v>188</v>
      </c>
    </row>
    <row r="12" spans="1:21" ht="17.5" x14ac:dyDescent="0.45">
      <c r="B12" s="35" t="s">
        <v>1244</v>
      </c>
      <c r="C12" s="49" t="s">
        <v>1235</v>
      </c>
      <c r="D12" s="49" t="s">
        <v>1245</v>
      </c>
      <c r="E12" s="35">
        <v>4</v>
      </c>
      <c r="F12">
        <v>2</v>
      </c>
      <c r="H12">
        <v>6</v>
      </c>
      <c r="I12" s="66">
        <v>6</v>
      </c>
      <c r="K12" s="52">
        <v>12</v>
      </c>
      <c r="L12" s="35">
        <v>1</v>
      </c>
      <c r="N12" s="52">
        <v>15</v>
      </c>
      <c r="O12" s="35">
        <v>0</v>
      </c>
      <c r="P12" s="163" t="s">
        <v>1047</v>
      </c>
      <c r="Q12" s="163" t="s">
        <v>1048</v>
      </c>
      <c r="T12" t="s">
        <v>190</v>
      </c>
    </row>
    <row r="13" spans="1:21" ht="17.5" x14ac:dyDescent="0.45">
      <c r="B13" s="35" t="s">
        <v>1246</v>
      </c>
      <c r="C13" s="49" t="s">
        <v>1235</v>
      </c>
      <c r="D13" s="49" t="s">
        <v>1247</v>
      </c>
      <c r="E13" s="35">
        <v>7</v>
      </c>
      <c r="F13">
        <v>4</v>
      </c>
      <c r="G13">
        <v>1</v>
      </c>
      <c r="H13">
        <v>12</v>
      </c>
      <c r="I13" s="66">
        <v>11</v>
      </c>
      <c r="K13" s="52">
        <v>22</v>
      </c>
      <c r="L13" s="35">
        <v>1</v>
      </c>
      <c r="N13" s="52">
        <v>15</v>
      </c>
      <c r="P13" s="163" t="s">
        <v>1049</v>
      </c>
      <c r="Q13" t="s">
        <v>1624</v>
      </c>
      <c r="T13" t="s">
        <v>191</v>
      </c>
    </row>
    <row r="14" spans="1:21" ht="17.5" x14ac:dyDescent="0.45">
      <c r="B14" s="35">
        <v>91</v>
      </c>
      <c r="C14" s="49" t="s">
        <v>1235</v>
      </c>
      <c r="D14" s="49" t="s">
        <v>1248</v>
      </c>
      <c r="E14" s="35">
        <v>2</v>
      </c>
      <c r="F14">
        <v>1</v>
      </c>
      <c r="H14">
        <v>3</v>
      </c>
      <c r="I14" s="66">
        <v>3</v>
      </c>
      <c r="K14" s="52">
        <v>6</v>
      </c>
      <c r="M14" s="65">
        <v>1</v>
      </c>
      <c r="N14" s="52">
        <v>8</v>
      </c>
      <c r="P14" s="163" t="s">
        <v>1050</v>
      </c>
      <c r="Q14" t="s">
        <v>2046</v>
      </c>
      <c r="T14" t="s">
        <v>189</v>
      </c>
      <c r="U14" t="s">
        <v>679</v>
      </c>
    </row>
    <row r="15" spans="1:21" ht="17.5" x14ac:dyDescent="0.45">
      <c r="B15" s="35" t="s">
        <v>1249</v>
      </c>
      <c r="C15" s="49" t="s">
        <v>1229</v>
      </c>
      <c r="D15" s="49" t="s">
        <v>1250</v>
      </c>
      <c r="E15" s="35">
        <v>2</v>
      </c>
      <c r="F15">
        <v>2</v>
      </c>
      <c r="H15">
        <v>4</v>
      </c>
      <c r="I15" s="66">
        <v>4</v>
      </c>
      <c r="K15" s="52">
        <v>8</v>
      </c>
      <c r="M15">
        <v>1</v>
      </c>
      <c r="N15" s="52">
        <v>4</v>
      </c>
      <c r="P15" s="163" t="s">
        <v>1051</v>
      </c>
      <c r="Q15" s="163" t="s">
        <v>1625</v>
      </c>
      <c r="T15" t="s">
        <v>192</v>
      </c>
    </row>
    <row r="16" spans="1:21" x14ac:dyDescent="0.45">
      <c r="B16" s="35" t="s">
        <v>1251</v>
      </c>
      <c r="D16" s="49" t="s">
        <v>1252</v>
      </c>
      <c r="E16" s="35">
        <v>6</v>
      </c>
      <c r="F16">
        <v>4</v>
      </c>
      <c r="H16">
        <v>10</v>
      </c>
      <c r="I16" s="66">
        <v>10</v>
      </c>
      <c r="K16" s="52">
        <v>20</v>
      </c>
      <c r="P16" s="146"/>
      <c r="Q16" s="146"/>
      <c r="T16" t="s">
        <v>258</v>
      </c>
    </row>
    <row r="17" spans="1:23" s="96" customFormat="1" ht="35.5" customHeight="1" x14ac:dyDescent="0.45">
      <c r="A17" s="96">
        <v>180203</v>
      </c>
      <c r="B17" s="97" t="s">
        <v>1253</v>
      </c>
      <c r="C17" s="98" t="s">
        <v>1254</v>
      </c>
      <c r="D17" s="98" t="s">
        <v>1255</v>
      </c>
      <c r="E17" s="97">
        <v>2</v>
      </c>
      <c r="F17" s="96">
        <v>5</v>
      </c>
      <c r="G17" s="96">
        <v>1</v>
      </c>
      <c r="H17" s="96">
        <v>8</v>
      </c>
      <c r="I17" s="134">
        <v>7</v>
      </c>
      <c r="K17" s="99">
        <v>14</v>
      </c>
      <c r="L17" s="97"/>
      <c r="N17" s="99"/>
      <c r="O17" s="97"/>
      <c r="P17" s="146"/>
      <c r="Q17" s="146"/>
      <c r="R17" s="97"/>
    </row>
    <row r="18" spans="1:23" x14ac:dyDescent="0.45">
      <c r="B18" s="35" t="s">
        <v>1256</v>
      </c>
      <c r="D18" s="49" t="s">
        <v>1257</v>
      </c>
      <c r="E18" s="35">
        <v>6</v>
      </c>
      <c r="F18">
        <v>6</v>
      </c>
      <c r="G18">
        <v>2</v>
      </c>
      <c r="H18">
        <v>14</v>
      </c>
      <c r="I18" s="66">
        <v>12</v>
      </c>
      <c r="K18" s="52">
        <v>24</v>
      </c>
      <c r="P18" s="146"/>
      <c r="Q18" s="146"/>
    </row>
    <row r="19" spans="1:23" s="72" customFormat="1" x14ac:dyDescent="0.45">
      <c r="B19" s="74" t="s">
        <v>1258</v>
      </c>
      <c r="C19" s="95"/>
      <c r="D19" s="95" t="s">
        <v>1259</v>
      </c>
      <c r="E19" s="74">
        <v>8</v>
      </c>
      <c r="F19" s="72">
        <v>15</v>
      </c>
      <c r="G19" s="72">
        <v>2</v>
      </c>
      <c r="H19" s="72">
        <v>25</v>
      </c>
      <c r="I19" s="135">
        <v>23</v>
      </c>
      <c r="K19" s="100">
        <v>46</v>
      </c>
      <c r="L19" s="74"/>
      <c r="N19" s="100"/>
      <c r="O19" s="74"/>
      <c r="P19" s="146"/>
      <c r="Q19" s="146"/>
      <c r="R19" s="74"/>
      <c r="T19" s="72" t="s">
        <v>358</v>
      </c>
    </row>
    <row r="20" spans="1:23" ht="17.5" x14ac:dyDescent="0.45">
      <c r="A20">
        <v>180208</v>
      </c>
      <c r="B20" s="35" t="s">
        <v>1260</v>
      </c>
      <c r="C20" s="49" t="s">
        <v>1229</v>
      </c>
      <c r="D20" s="49" t="s">
        <v>1261</v>
      </c>
      <c r="F20" s="65">
        <v>11</v>
      </c>
      <c r="G20" s="65">
        <v>1</v>
      </c>
      <c r="H20" s="65">
        <v>12</v>
      </c>
      <c r="I20" s="66">
        <v>11</v>
      </c>
      <c r="J20" s="65">
        <v>1</v>
      </c>
      <c r="K20" s="52">
        <v>24</v>
      </c>
      <c r="L20" s="35">
        <v>1</v>
      </c>
      <c r="N20" s="52">
        <v>15</v>
      </c>
      <c r="P20" s="163" t="s">
        <v>1052</v>
      </c>
      <c r="Q20" s="163" t="s">
        <v>1053</v>
      </c>
      <c r="T20" t="s">
        <v>257</v>
      </c>
      <c r="U20" t="s">
        <v>304</v>
      </c>
      <c r="W20" t="s">
        <v>306</v>
      </c>
    </row>
    <row r="21" spans="1:23" x14ac:dyDescent="0.45">
      <c r="A21">
        <v>171229</v>
      </c>
      <c r="B21" s="35" t="s">
        <v>1262</v>
      </c>
      <c r="C21" s="49" t="s">
        <v>1263</v>
      </c>
      <c r="D21" s="49" t="s">
        <v>1264</v>
      </c>
      <c r="E21" s="35">
        <v>7</v>
      </c>
      <c r="F21" s="65">
        <v>3</v>
      </c>
      <c r="G21" s="65">
        <v>1</v>
      </c>
      <c r="H21" s="65">
        <v>11</v>
      </c>
      <c r="I21" s="66">
        <v>10</v>
      </c>
      <c r="K21" s="52">
        <v>20</v>
      </c>
      <c r="P21" s="146"/>
      <c r="Q21" s="146"/>
      <c r="T21" t="s">
        <v>271</v>
      </c>
    </row>
    <row r="22" spans="1:23" x14ac:dyDescent="0.45">
      <c r="B22" s="35" t="s">
        <v>1265</v>
      </c>
      <c r="C22" s="49" t="s">
        <v>1263</v>
      </c>
      <c r="D22" s="49" t="s">
        <v>1266</v>
      </c>
      <c r="E22" s="35">
        <v>2</v>
      </c>
      <c r="F22" s="65">
        <v>1</v>
      </c>
      <c r="H22" s="65">
        <v>3</v>
      </c>
      <c r="I22" s="66">
        <v>3</v>
      </c>
      <c r="K22" s="52">
        <v>6</v>
      </c>
      <c r="P22" s="146"/>
      <c r="Q22" s="146"/>
      <c r="T22" t="s">
        <v>272</v>
      </c>
    </row>
    <row r="23" spans="1:23" ht="17.5" x14ac:dyDescent="0.45">
      <c r="A23">
        <v>171226</v>
      </c>
      <c r="B23" s="35" t="s">
        <v>1267</v>
      </c>
      <c r="C23" s="49" t="s">
        <v>1240</v>
      </c>
      <c r="D23" s="49" t="s">
        <v>1268</v>
      </c>
      <c r="E23" s="35">
        <v>3</v>
      </c>
      <c r="F23" s="65">
        <v>3</v>
      </c>
      <c r="H23" s="65">
        <v>6</v>
      </c>
      <c r="I23" s="66">
        <v>6</v>
      </c>
      <c r="K23" s="52">
        <v>12</v>
      </c>
      <c r="L23" s="35">
        <v>1</v>
      </c>
      <c r="N23" s="52">
        <v>8</v>
      </c>
      <c r="O23" s="35">
        <v>0</v>
      </c>
      <c r="P23" s="163" t="s">
        <v>1054</v>
      </c>
      <c r="Q23" s="163" t="s">
        <v>1055</v>
      </c>
      <c r="T23" t="s">
        <v>274</v>
      </c>
    </row>
    <row r="24" spans="1:23" x14ac:dyDescent="0.45">
      <c r="A24">
        <v>180219</v>
      </c>
      <c r="B24" s="35" t="s">
        <v>1269</v>
      </c>
      <c r="C24" s="49" t="s">
        <v>1263</v>
      </c>
      <c r="D24" s="49" t="s">
        <v>1270</v>
      </c>
      <c r="E24" s="35">
        <v>4</v>
      </c>
      <c r="F24" s="65">
        <v>4</v>
      </c>
      <c r="G24">
        <v>2</v>
      </c>
      <c r="H24" s="65">
        <v>10</v>
      </c>
      <c r="I24" s="66">
        <v>8</v>
      </c>
      <c r="K24" s="52">
        <v>16</v>
      </c>
      <c r="L24" s="35">
        <v>1</v>
      </c>
      <c r="N24" s="52">
        <v>8</v>
      </c>
      <c r="P24" s="167" t="s">
        <v>1097</v>
      </c>
      <c r="Q24" s="187" t="s">
        <v>2036</v>
      </c>
      <c r="T24" t="s">
        <v>292</v>
      </c>
    </row>
    <row r="25" spans="1:23" x14ac:dyDescent="0.45">
      <c r="A25">
        <v>180219</v>
      </c>
      <c r="B25" s="35">
        <v>169</v>
      </c>
      <c r="C25" s="49" t="s">
        <v>1240</v>
      </c>
      <c r="D25" s="49" t="s">
        <v>1271</v>
      </c>
      <c r="E25" s="35">
        <v>2</v>
      </c>
      <c r="F25" s="65">
        <v>1</v>
      </c>
      <c r="H25" s="65">
        <v>3</v>
      </c>
      <c r="I25" s="66">
        <v>3</v>
      </c>
      <c r="K25" s="52">
        <v>6</v>
      </c>
      <c r="M25" s="65"/>
      <c r="P25" s="146"/>
      <c r="Q25" s="146"/>
      <c r="T25" t="s">
        <v>295</v>
      </c>
    </row>
    <row r="26" spans="1:23" x14ac:dyDescent="0.45">
      <c r="B26" s="35" t="s">
        <v>1272</v>
      </c>
      <c r="C26" s="49" t="s">
        <v>1229</v>
      </c>
      <c r="D26" s="49" t="s">
        <v>1273</v>
      </c>
      <c r="E26" s="35">
        <v>26</v>
      </c>
      <c r="F26" s="65">
        <v>14</v>
      </c>
      <c r="H26" s="65">
        <v>40</v>
      </c>
      <c r="I26" s="66">
        <v>40</v>
      </c>
      <c r="K26" s="52">
        <v>80</v>
      </c>
      <c r="M26">
        <v>6</v>
      </c>
      <c r="N26" s="52">
        <v>48</v>
      </c>
      <c r="P26" s="167" t="s">
        <v>1626</v>
      </c>
      <c r="Q26" s="193" t="s">
        <v>2008</v>
      </c>
      <c r="T26" t="s">
        <v>291</v>
      </c>
      <c r="U26" t="s">
        <v>314</v>
      </c>
    </row>
    <row r="27" spans="1:23" x14ac:dyDescent="0.45">
      <c r="A27">
        <v>180220</v>
      </c>
      <c r="B27" s="35" t="s">
        <v>1274</v>
      </c>
      <c r="C27" s="49" t="s">
        <v>1263</v>
      </c>
      <c r="D27" s="49" t="s">
        <v>1275</v>
      </c>
      <c r="E27" s="35">
        <v>11</v>
      </c>
      <c r="F27" s="65">
        <v>7</v>
      </c>
      <c r="G27">
        <v>2</v>
      </c>
      <c r="H27" s="65">
        <v>18</v>
      </c>
      <c r="I27" s="66">
        <v>18</v>
      </c>
      <c r="K27" s="52">
        <v>36</v>
      </c>
      <c r="P27" s="146"/>
      <c r="Q27" s="146"/>
      <c r="T27" t="s">
        <v>285</v>
      </c>
      <c r="U27" t="s">
        <v>283</v>
      </c>
      <c r="W27" t="s">
        <v>284</v>
      </c>
    </row>
    <row r="28" spans="1:23" ht="17.5" x14ac:dyDescent="0.45">
      <c r="A28">
        <v>180222</v>
      </c>
      <c r="B28" s="35" t="s">
        <v>1276</v>
      </c>
      <c r="C28" s="49" t="s">
        <v>1229</v>
      </c>
      <c r="D28" s="49" t="s">
        <v>2188</v>
      </c>
      <c r="E28" s="35">
        <v>6</v>
      </c>
      <c r="F28" s="65">
        <v>3</v>
      </c>
      <c r="G28">
        <v>2</v>
      </c>
      <c r="H28" s="65">
        <v>11</v>
      </c>
      <c r="I28" s="66">
        <v>9</v>
      </c>
      <c r="K28" s="52">
        <v>18</v>
      </c>
      <c r="M28" s="65">
        <v>1</v>
      </c>
      <c r="N28" s="52">
        <v>8</v>
      </c>
      <c r="P28" s="163" t="s">
        <v>2189</v>
      </c>
      <c r="Q28" s="163" t="s">
        <v>1053</v>
      </c>
      <c r="T28" s="118" t="s">
        <v>305</v>
      </c>
      <c r="U28" t="s">
        <v>307</v>
      </c>
      <c r="W28" t="s">
        <v>308</v>
      </c>
    </row>
    <row r="29" spans="1:23" s="96" customFormat="1" x14ac:dyDescent="0.45">
      <c r="A29" s="96">
        <v>180227</v>
      </c>
      <c r="B29" s="97" t="s">
        <v>1277</v>
      </c>
      <c r="C29" s="98" t="s">
        <v>1278</v>
      </c>
      <c r="D29" s="98" t="s">
        <v>1279</v>
      </c>
      <c r="E29" s="97">
        <v>29</v>
      </c>
      <c r="F29" s="119">
        <v>5</v>
      </c>
      <c r="G29" s="96">
        <v>3</v>
      </c>
      <c r="H29" s="119">
        <v>37</v>
      </c>
      <c r="I29" s="134">
        <v>34</v>
      </c>
      <c r="K29" s="99">
        <v>68</v>
      </c>
      <c r="L29" s="97"/>
      <c r="N29" s="99"/>
      <c r="O29" s="97"/>
      <c r="P29" s="146"/>
      <c r="Q29" s="146"/>
      <c r="R29" s="97"/>
    </row>
    <row r="30" spans="1:23" x14ac:dyDescent="0.45">
      <c r="B30" s="35" t="s">
        <v>1280</v>
      </c>
      <c r="D30" s="49" t="s">
        <v>1281</v>
      </c>
      <c r="E30" s="35">
        <v>6</v>
      </c>
      <c r="F30" s="65">
        <v>2</v>
      </c>
      <c r="G30">
        <v>5</v>
      </c>
      <c r="H30" s="65">
        <v>13</v>
      </c>
      <c r="I30" s="66">
        <v>8</v>
      </c>
      <c r="K30" s="52">
        <v>16</v>
      </c>
      <c r="P30" s="146"/>
      <c r="Q30" s="146"/>
    </row>
    <row r="31" spans="1:23" x14ac:dyDescent="0.45">
      <c r="B31" s="35" t="s">
        <v>1282</v>
      </c>
      <c r="D31" s="49" t="s">
        <v>1283</v>
      </c>
      <c r="E31" s="35">
        <v>25</v>
      </c>
      <c r="F31" s="65">
        <v>9</v>
      </c>
      <c r="G31">
        <v>1</v>
      </c>
      <c r="H31" s="65">
        <v>35</v>
      </c>
      <c r="I31" s="66">
        <v>34</v>
      </c>
      <c r="K31" s="52">
        <v>68</v>
      </c>
      <c r="P31" s="146"/>
      <c r="Q31" s="146"/>
    </row>
    <row r="32" spans="1:23" x14ac:dyDescent="0.45">
      <c r="B32" s="35" t="s">
        <v>1284</v>
      </c>
      <c r="D32" s="49" t="s">
        <v>1285</v>
      </c>
      <c r="E32" s="35">
        <v>8</v>
      </c>
      <c r="F32" s="65">
        <v>3</v>
      </c>
      <c r="G32">
        <v>1</v>
      </c>
      <c r="H32" s="65">
        <v>12</v>
      </c>
      <c r="I32" s="66">
        <v>11</v>
      </c>
      <c r="K32" s="52">
        <v>22</v>
      </c>
      <c r="P32" s="146"/>
      <c r="Q32" s="146"/>
    </row>
    <row r="33" spans="2:17" x14ac:dyDescent="0.45">
      <c r="B33" s="35" t="s">
        <v>1286</v>
      </c>
      <c r="D33" s="49" t="s">
        <v>1287</v>
      </c>
      <c r="E33" s="35">
        <v>5</v>
      </c>
      <c r="F33" s="65">
        <v>1</v>
      </c>
      <c r="G33">
        <v>2</v>
      </c>
      <c r="H33" s="65">
        <v>8</v>
      </c>
      <c r="I33" s="66">
        <v>6</v>
      </c>
      <c r="K33" s="52">
        <v>12</v>
      </c>
      <c r="P33" s="146"/>
      <c r="Q33" s="146"/>
    </row>
    <row r="34" spans="2:17" x14ac:dyDescent="0.45">
      <c r="B34" s="35" t="s">
        <v>1288</v>
      </c>
      <c r="D34" s="49" t="s">
        <v>1289</v>
      </c>
      <c r="E34" s="35">
        <v>9</v>
      </c>
      <c r="F34" s="65">
        <v>3</v>
      </c>
      <c r="H34" s="65">
        <v>12</v>
      </c>
      <c r="I34" s="66">
        <v>12</v>
      </c>
      <c r="K34" s="52">
        <v>24</v>
      </c>
      <c r="P34" s="146"/>
      <c r="Q34" s="146"/>
    </row>
    <row r="35" spans="2:17" x14ac:dyDescent="0.45">
      <c r="B35" s="35" t="s">
        <v>1290</v>
      </c>
      <c r="D35" s="49" t="s">
        <v>1291</v>
      </c>
      <c r="E35" s="35">
        <v>3</v>
      </c>
      <c r="F35" s="65">
        <v>1</v>
      </c>
      <c r="G35">
        <v>1</v>
      </c>
      <c r="H35" s="65">
        <v>5</v>
      </c>
      <c r="I35" s="66">
        <v>4</v>
      </c>
      <c r="J35" s="65"/>
      <c r="K35" s="52">
        <v>8</v>
      </c>
      <c r="P35" s="146"/>
      <c r="Q35" s="146"/>
    </row>
    <row r="36" spans="2:17" x14ac:dyDescent="0.45">
      <c r="B36" s="35" t="s">
        <v>1292</v>
      </c>
      <c r="D36" s="49" t="s">
        <v>1293</v>
      </c>
      <c r="E36" s="35">
        <v>5</v>
      </c>
      <c r="F36" s="65">
        <v>1</v>
      </c>
      <c r="G36">
        <v>1</v>
      </c>
      <c r="H36" s="65">
        <v>7</v>
      </c>
      <c r="I36" s="66">
        <v>6</v>
      </c>
      <c r="J36" s="65"/>
      <c r="K36" s="52">
        <v>12</v>
      </c>
      <c r="P36" s="146"/>
      <c r="Q36" s="146"/>
    </row>
    <row r="37" spans="2:17" x14ac:dyDescent="0.45">
      <c r="B37" s="35" t="s">
        <v>1294</v>
      </c>
      <c r="D37" s="49" t="s">
        <v>1295</v>
      </c>
      <c r="E37" s="35">
        <v>5</v>
      </c>
      <c r="F37" s="65">
        <v>1</v>
      </c>
      <c r="G37">
        <v>1</v>
      </c>
      <c r="H37" s="65">
        <v>6</v>
      </c>
      <c r="I37" s="66">
        <v>6</v>
      </c>
      <c r="J37" s="65"/>
      <c r="K37" s="52">
        <v>12</v>
      </c>
      <c r="P37" s="146"/>
      <c r="Q37" s="146"/>
    </row>
    <row r="38" spans="2:17" x14ac:dyDescent="0.45">
      <c r="B38" s="35" t="s">
        <v>1296</v>
      </c>
      <c r="D38" s="49" t="s">
        <v>1297</v>
      </c>
      <c r="E38" s="35">
        <v>6</v>
      </c>
      <c r="F38" s="65">
        <v>2</v>
      </c>
      <c r="G38">
        <v>3</v>
      </c>
      <c r="H38" s="65">
        <v>11</v>
      </c>
      <c r="I38" s="66">
        <v>8</v>
      </c>
      <c r="J38" s="65"/>
      <c r="K38" s="52">
        <v>16</v>
      </c>
      <c r="P38" s="146"/>
      <c r="Q38" s="146"/>
    </row>
    <row r="39" spans="2:17" x14ac:dyDescent="0.45">
      <c r="B39" s="35" t="s">
        <v>1298</v>
      </c>
      <c r="D39" s="49" t="s">
        <v>1299</v>
      </c>
      <c r="E39" s="35">
        <v>6</v>
      </c>
      <c r="F39" s="65">
        <v>1</v>
      </c>
      <c r="H39" s="65">
        <v>7</v>
      </c>
      <c r="I39" s="66">
        <v>7</v>
      </c>
      <c r="J39" s="65"/>
      <c r="K39" s="52">
        <v>14</v>
      </c>
      <c r="P39" s="146"/>
      <c r="Q39" s="146"/>
    </row>
    <row r="40" spans="2:17" x14ac:dyDescent="0.45">
      <c r="B40" s="35" t="s">
        <v>1300</v>
      </c>
      <c r="D40" s="49" t="s">
        <v>1301</v>
      </c>
      <c r="E40" s="35">
        <v>1</v>
      </c>
      <c r="F40" s="65"/>
      <c r="H40" s="65">
        <v>1</v>
      </c>
      <c r="I40" s="66">
        <v>1</v>
      </c>
      <c r="J40" s="65"/>
      <c r="K40" s="52">
        <v>2</v>
      </c>
      <c r="P40" s="146"/>
      <c r="Q40" s="146"/>
    </row>
    <row r="41" spans="2:17" x14ac:dyDescent="0.45">
      <c r="B41" s="35" t="s">
        <v>1302</v>
      </c>
      <c r="D41" s="49" t="s">
        <v>1303</v>
      </c>
      <c r="E41" s="35">
        <v>4</v>
      </c>
      <c r="F41" s="65"/>
      <c r="H41" s="65">
        <v>4</v>
      </c>
      <c r="I41" s="66">
        <v>4</v>
      </c>
      <c r="J41" s="65"/>
      <c r="K41" s="52">
        <v>8</v>
      </c>
      <c r="P41" s="146"/>
      <c r="Q41" s="146"/>
    </row>
    <row r="42" spans="2:17" x14ac:dyDescent="0.45">
      <c r="B42" s="35">
        <v>285</v>
      </c>
      <c r="D42" s="49" t="s">
        <v>1304</v>
      </c>
      <c r="E42" s="35">
        <v>1</v>
      </c>
      <c r="F42" s="65">
        <v>1</v>
      </c>
      <c r="H42" s="65">
        <v>2</v>
      </c>
      <c r="I42" s="66">
        <v>2</v>
      </c>
      <c r="J42" s="65"/>
      <c r="K42" s="52">
        <v>4</v>
      </c>
      <c r="P42" s="146"/>
      <c r="Q42" s="146"/>
    </row>
    <row r="43" spans="2:17" x14ac:dyDescent="0.45">
      <c r="B43" s="35" t="s">
        <v>1305</v>
      </c>
      <c r="D43" s="49" t="s">
        <v>1299</v>
      </c>
      <c r="E43" s="35">
        <v>3</v>
      </c>
      <c r="F43" s="65">
        <v>1</v>
      </c>
      <c r="G43">
        <v>1</v>
      </c>
      <c r="H43" s="65">
        <v>5</v>
      </c>
      <c r="I43" s="66">
        <v>4</v>
      </c>
      <c r="J43" s="65"/>
      <c r="K43" s="52">
        <v>8</v>
      </c>
      <c r="P43" s="146"/>
      <c r="Q43" s="146"/>
    </row>
    <row r="44" spans="2:17" x14ac:dyDescent="0.45">
      <c r="B44" s="35" t="s">
        <v>1306</v>
      </c>
      <c r="D44" s="49" t="s">
        <v>1307</v>
      </c>
      <c r="E44" s="35">
        <v>2</v>
      </c>
      <c r="F44" s="65"/>
      <c r="H44" s="65">
        <v>2</v>
      </c>
      <c r="I44" s="66">
        <v>2</v>
      </c>
      <c r="J44" s="65"/>
      <c r="K44" s="52">
        <v>4</v>
      </c>
      <c r="P44" s="146"/>
      <c r="Q44" s="146"/>
    </row>
    <row r="45" spans="2:17" x14ac:dyDescent="0.45">
      <c r="B45" s="35">
        <v>290</v>
      </c>
      <c r="D45" s="49" t="s">
        <v>1308</v>
      </c>
      <c r="F45" s="65"/>
      <c r="G45">
        <v>1</v>
      </c>
      <c r="H45" s="65"/>
      <c r="J45" s="65"/>
      <c r="P45" s="146"/>
      <c r="Q45" s="146"/>
    </row>
    <row r="46" spans="2:17" x14ac:dyDescent="0.45">
      <c r="B46" s="35" t="s">
        <v>1309</v>
      </c>
      <c r="D46" s="49" t="s">
        <v>1310</v>
      </c>
      <c r="E46" s="35">
        <v>4</v>
      </c>
      <c r="F46" s="65"/>
      <c r="H46" s="65">
        <v>4</v>
      </c>
      <c r="I46" s="66">
        <v>4</v>
      </c>
      <c r="J46" s="65"/>
      <c r="K46" s="52">
        <v>8</v>
      </c>
      <c r="P46" s="146"/>
      <c r="Q46" s="146"/>
    </row>
    <row r="47" spans="2:17" x14ac:dyDescent="0.45">
      <c r="B47" s="35" t="s">
        <v>1311</v>
      </c>
      <c r="D47" s="49" t="s">
        <v>1312</v>
      </c>
      <c r="E47" s="35">
        <v>3</v>
      </c>
      <c r="F47" s="65">
        <v>1</v>
      </c>
      <c r="H47" s="65">
        <v>4</v>
      </c>
      <c r="I47" s="66">
        <v>4</v>
      </c>
      <c r="J47" s="65"/>
      <c r="K47" s="52">
        <v>8</v>
      </c>
      <c r="P47" s="146"/>
      <c r="Q47" s="146"/>
    </row>
    <row r="48" spans="2:17" x14ac:dyDescent="0.45">
      <c r="B48" s="35" t="s">
        <v>1313</v>
      </c>
      <c r="D48" s="49" t="s">
        <v>1314</v>
      </c>
      <c r="E48" s="35">
        <v>3</v>
      </c>
      <c r="F48" s="65">
        <v>1</v>
      </c>
      <c r="H48" s="65">
        <v>4</v>
      </c>
      <c r="I48" s="66">
        <v>4</v>
      </c>
      <c r="J48" s="65"/>
      <c r="K48" s="52">
        <v>8</v>
      </c>
      <c r="P48" s="146"/>
      <c r="Q48" s="146"/>
    </row>
    <row r="49" spans="1:21" x14ac:dyDescent="0.45">
      <c r="B49" s="35" t="s">
        <v>1315</v>
      </c>
      <c r="D49" s="49" t="s">
        <v>1316</v>
      </c>
      <c r="E49" s="35">
        <v>3</v>
      </c>
      <c r="F49" s="65">
        <v>1</v>
      </c>
      <c r="H49" s="65">
        <v>4</v>
      </c>
      <c r="I49" s="66">
        <v>4</v>
      </c>
      <c r="J49" s="65"/>
      <c r="K49" s="52">
        <v>8</v>
      </c>
      <c r="P49" s="146"/>
      <c r="Q49" s="146"/>
    </row>
    <row r="50" spans="1:21" x14ac:dyDescent="0.45">
      <c r="B50" s="35" t="s">
        <v>1317</v>
      </c>
      <c r="D50" s="49" t="s">
        <v>1318</v>
      </c>
      <c r="E50" s="35">
        <v>5</v>
      </c>
      <c r="F50" s="65">
        <v>1</v>
      </c>
      <c r="H50" s="65">
        <v>6</v>
      </c>
      <c r="I50" s="66">
        <v>6</v>
      </c>
      <c r="J50" s="65"/>
      <c r="K50" s="52">
        <v>12</v>
      </c>
      <c r="P50" s="146"/>
      <c r="Q50" s="146"/>
    </row>
    <row r="51" spans="1:21" x14ac:dyDescent="0.45">
      <c r="B51" s="35">
        <v>302</v>
      </c>
      <c r="D51" s="49" t="s">
        <v>1319</v>
      </c>
      <c r="F51" s="65"/>
      <c r="G51">
        <v>1</v>
      </c>
      <c r="H51" s="65">
        <v>1</v>
      </c>
      <c r="J51" s="65"/>
      <c r="O51" s="35">
        <v>342</v>
      </c>
      <c r="P51" s="146"/>
      <c r="Q51" s="146"/>
    </row>
    <row r="52" spans="1:21" s="96" customFormat="1" ht="17.5" x14ac:dyDescent="0.45">
      <c r="A52" s="96">
        <v>180302</v>
      </c>
      <c r="B52" s="97" t="s">
        <v>1320</v>
      </c>
      <c r="C52" s="98" t="s">
        <v>1321</v>
      </c>
      <c r="D52" s="98" t="s">
        <v>1322</v>
      </c>
      <c r="E52" s="97">
        <v>4</v>
      </c>
      <c r="F52" s="119">
        <v>1</v>
      </c>
      <c r="G52" s="96">
        <v>1</v>
      </c>
      <c r="H52" s="119">
        <v>6</v>
      </c>
      <c r="I52" s="134">
        <v>5</v>
      </c>
      <c r="J52" s="119"/>
      <c r="K52" s="99">
        <v>10</v>
      </c>
      <c r="L52" s="97"/>
      <c r="M52" s="96">
        <v>1</v>
      </c>
      <c r="N52" s="99">
        <v>8</v>
      </c>
      <c r="O52" s="97">
        <v>0</v>
      </c>
      <c r="P52" s="163" t="s">
        <v>1056</v>
      </c>
      <c r="Q52" s="163" t="s">
        <v>1057</v>
      </c>
      <c r="R52" s="97"/>
      <c r="T52" s="96" t="s">
        <v>315</v>
      </c>
    </row>
    <row r="53" spans="1:21" s="75" customFormat="1" x14ac:dyDescent="0.45">
      <c r="A53" s="75">
        <v>180305</v>
      </c>
      <c r="B53" s="35" t="s">
        <v>1323</v>
      </c>
      <c r="C53" s="49" t="s">
        <v>1263</v>
      </c>
      <c r="D53" s="49" t="s">
        <v>1324</v>
      </c>
      <c r="E53" s="35">
        <v>4</v>
      </c>
      <c r="F53" s="65">
        <v>3</v>
      </c>
      <c r="G53" s="75">
        <v>1</v>
      </c>
      <c r="H53" s="65">
        <v>8</v>
      </c>
      <c r="I53" s="66">
        <v>7</v>
      </c>
      <c r="J53" s="65"/>
      <c r="K53" s="120">
        <v>14</v>
      </c>
      <c r="L53" s="35"/>
      <c r="N53" s="120"/>
      <c r="O53" s="35"/>
      <c r="P53" s="146"/>
      <c r="Q53" s="146"/>
      <c r="R53" s="35"/>
      <c r="T53" s="75" t="s">
        <v>316</v>
      </c>
    </row>
    <row r="54" spans="1:21" s="75" customFormat="1" x14ac:dyDescent="0.45">
      <c r="B54" s="35" t="s">
        <v>1325</v>
      </c>
      <c r="C54" s="49" t="s">
        <v>1240</v>
      </c>
      <c r="D54" s="49" t="s">
        <v>1326</v>
      </c>
      <c r="E54" s="35">
        <v>5</v>
      </c>
      <c r="F54" s="65">
        <v>2</v>
      </c>
      <c r="H54" s="65">
        <v>7</v>
      </c>
      <c r="I54" s="66">
        <v>7</v>
      </c>
      <c r="J54" s="65"/>
      <c r="K54" s="120">
        <v>14</v>
      </c>
      <c r="L54" s="35"/>
      <c r="N54" s="120"/>
      <c r="O54" s="35"/>
      <c r="P54" s="146"/>
      <c r="Q54" s="146"/>
      <c r="R54" s="35"/>
      <c r="T54" s="75" t="s">
        <v>576</v>
      </c>
    </row>
    <row r="55" spans="1:21" s="75" customFormat="1" x14ac:dyDescent="0.45">
      <c r="B55" s="35" t="s">
        <v>1327</v>
      </c>
      <c r="C55" s="49" t="s">
        <v>1328</v>
      </c>
      <c r="D55" s="49" t="s">
        <v>1329</v>
      </c>
      <c r="E55" s="35">
        <v>16</v>
      </c>
      <c r="F55" s="65">
        <v>32</v>
      </c>
      <c r="G55" s="65">
        <v>2</v>
      </c>
      <c r="H55" s="65">
        <v>50</v>
      </c>
      <c r="I55" s="66">
        <v>48</v>
      </c>
      <c r="J55" s="65"/>
      <c r="K55" s="120">
        <v>96</v>
      </c>
      <c r="L55" s="35"/>
      <c r="N55" s="120"/>
      <c r="O55" s="35"/>
      <c r="P55" s="146"/>
      <c r="Q55" s="146"/>
      <c r="R55" s="35"/>
      <c r="T55" s="75" t="s">
        <v>344</v>
      </c>
    </row>
    <row r="56" spans="1:21" s="75" customFormat="1" ht="17.5" x14ac:dyDescent="0.45">
      <c r="B56" s="35" t="s">
        <v>1330</v>
      </c>
      <c r="C56" s="49" t="s">
        <v>1331</v>
      </c>
      <c r="D56" s="49" t="s">
        <v>1332</v>
      </c>
      <c r="E56" s="35">
        <v>11</v>
      </c>
      <c r="F56" s="65">
        <v>10</v>
      </c>
      <c r="H56" s="65">
        <v>21</v>
      </c>
      <c r="I56" s="66">
        <v>21</v>
      </c>
      <c r="J56" s="65"/>
      <c r="K56" s="120">
        <v>42</v>
      </c>
      <c r="L56" s="35">
        <v>1</v>
      </c>
      <c r="M56" s="65">
        <v>2</v>
      </c>
      <c r="N56" s="120">
        <v>31</v>
      </c>
      <c r="O56" s="35"/>
      <c r="P56" s="163" t="s">
        <v>1058</v>
      </c>
      <c r="Q56" s="163" t="s">
        <v>1059</v>
      </c>
      <c r="R56" s="35"/>
      <c r="T56" s="75" t="s">
        <v>319</v>
      </c>
      <c r="U56" s="121">
        <v>43157</v>
      </c>
    </row>
    <row r="57" spans="1:21" s="75" customFormat="1" ht="17.5" x14ac:dyDescent="0.45">
      <c r="B57" s="35" t="s">
        <v>1333</v>
      </c>
      <c r="C57" s="49" t="s">
        <v>1240</v>
      </c>
      <c r="D57" s="49" t="s">
        <v>1334</v>
      </c>
      <c r="E57" s="35">
        <v>2</v>
      </c>
      <c r="F57" s="65">
        <v>1</v>
      </c>
      <c r="G57" s="65">
        <v>1</v>
      </c>
      <c r="H57" s="65">
        <v>5</v>
      </c>
      <c r="I57" s="66">
        <v>3</v>
      </c>
      <c r="J57" s="65"/>
      <c r="K57" s="120">
        <v>6</v>
      </c>
      <c r="L57" s="35"/>
      <c r="M57" s="65">
        <v>1</v>
      </c>
      <c r="N57" s="120">
        <v>4</v>
      </c>
      <c r="O57" s="35"/>
      <c r="P57" s="163" t="s">
        <v>1060</v>
      </c>
      <c r="Q57" s="163" t="s">
        <v>1061</v>
      </c>
      <c r="R57" s="35"/>
      <c r="T57" s="65" t="s">
        <v>323</v>
      </c>
      <c r="U57" s="75" t="s">
        <v>343</v>
      </c>
    </row>
    <row r="58" spans="1:21" s="75" customFormat="1" x14ac:dyDescent="0.45">
      <c r="B58" s="35" t="s">
        <v>1335</v>
      </c>
      <c r="C58" s="49" t="s">
        <v>1235</v>
      </c>
      <c r="D58" s="49" t="s">
        <v>1336</v>
      </c>
      <c r="E58" s="35">
        <v>8</v>
      </c>
      <c r="F58" s="65">
        <v>3</v>
      </c>
      <c r="G58" s="65">
        <v>2</v>
      </c>
      <c r="H58" s="65">
        <v>11</v>
      </c>
      <c r="I58" s="66">
        <v>11</v>
      </c>
      <c r="J58" s="65"/>
      <c r="K58" s="120">
        <v>22</v>
      </c>
      <c r="L58" s="35"/>
      <c r="M58" s="75">
        <v>2</v>
      </c>
      <c r="N58" s="120">
        <v>16</v>
      </c>
      <c r="O58" s="35"/>
      <c r="P58" s="167" t="s">
        <v>2047</v>
      </c>
      <c r="Q58" s="167" t="s">
        <v>2100</v>
      </c>
      <c r="R58" s="35"/>
      <c r="T58" s="75" t="s">
        <v>320</v>
      </c>
      <c r="U58" s="75" t="s">
        <v>342</v>
      </c>
    </row>
    <row r="59" spans="1:21" s="75" customFormat="1" ht="17.5" x14ac:dyDescent="0.45">
      <c r="B59" s="35" t="s">
        <v>1337</v>
      </c>
      <c r="C59" s="49" t="s">
        <v>1235</v>
      </c>
      <c r="D59" s="49" t="s">
        <v>1338</v>
      </c>
      <c r="E59" s="35">
        <v>18</v>
      </c>
      <c r="F59" s="65">
        <v>7</v>
      </c>
      <c r="G59" s="65">
        <v>3</v>
      </c>
      <c r="H59" s="65">
        <v>28</v>
      </c>
      <c r="I59" s="66">
        <v>25</v>
      </c>
      <c r="J59" s="65"/>
      <c r="K59" s="120">
        <v>50</v>
      </c>
      <c r="L59" s="35">
        <v>4</v>
      </c>
      <c r="N59" s="120">
        <v>32</v>
      </c>
      <c r="O59" s="35"/>
      <c r="P59" s="163" t="s">
        <v>1062</v>
      </c>
      <c r="Q59" s="163" t="s">
        <v>1063</v>
      </c>
      <c r="R59" s="35"/>
      <c r="T59" s="65" t="s">
        <v>324</v>
      </c>
    </row>
    <row r="60" spans="1:21" s="75" customFormat="1" x14ac:dyDescent="0.45">
      <c r="B60" s="35" t="s">
        <v>1339</v>
      </c>
      <c r="C60" s="49" t="s">
        <v>1340</v>
      </c>
      <c r="D60" s="49" t="s">
        <v>1341</v>
      </c>
      <c r="E60" s="35">
        <v>158</v>
      </c>
      <c r="F60" s="65">
        <v>90</v>
      </c>
      <c r="G60" s="65">
        <v>39</v>
      </c>
      <c r="H60" s="65">
        <v>287</v>
      </c>
      <c r="I60" s="66">
        <v>248</v>
      </c>
      <c r="J60" s="65"/>
      <c r="K60" s="120">
        <v>496</v>
      </c>
      <c r="L60" s="35"/>
      <c r="M60" s="65"/>
      <c r="N60" s="120"/>
      <c r="O60" s="35"/>
      <c r="P60" s="146"/>
      <c r="Q60" s="146"/>
      <c r="R60" s="35"/>
      <c r="T60" s="65" t="s">
        <v>326</v>
      </c>
    </row>
    <row r="61" spans="1:21" s="75" customFormat="1" x14ac:dyDescent="0.45">
      <c r="A61" s="75">
        <v>180308</v>
      </c>
      <c r="B61" s="35" t="s">
        <v>1342</v>
      </c>
      <c r="C61" s="49" t="s">
        <v>1343</v>
      </c>
      <c r="D61" s="49" t="s">
        <v>1322</v>
      </c>
      <c r="E61" s="35">
        <v>5</v>
      </c>
      <c r="F61" s="65">
        <v>2</v>
      </c>
      <c r="G61" s="65">
        <v>1</v>
      </c>
      <c r="H61" s="65"/>
      <c r="I61" s="66">
        <v>7</v>
      </c>
      <c r="J61" s="65"/>
      <c r="K61" s="120">
        <v>14</v>
      </c>
      <c r="L61" s="35"/>
      <c r="M61" s="65"/>
      <c r="N61" s="120"/>
      <c r="O61" s="35"/>
      <c r="P61" s="146"/>
      <c r="Q61" s="146"/>
      <c r="R61" s="35"/>
      <c r="T61" s="65" t="s">
        <v>332</v>
      </c>
    </row>
    <row r="62" spans="1:21" s="75" customFormat="1" x14ac:dyDescent="0.45">
      <c r="B62" s="35" t="s">
        <v>1344</v>
      </c>
      <c r="C62" s="49"/>
      <c r="D62" s="49" t="s">
        <v>1345</v>
      </c>
      <c r="E62" s="35">
        <v>6</v>
      </c>
      <c r="F62" s="65">
        <v>1</v>
      </c>
      <c r="G62" s="65">
        <v>3</v>
      </c>
      <c r="H62" s="65">
        <v>10</v>
      </c>
      <c r="I62" s="66">
        <v>7</v>
      </c>
      <c r="J62" s="65"/>
      <c r="K62" s="120">
        <v>14</v>
      </c>
      <c r="L62" s="35"/>
      <c r="M62" s="65"/>
      <c r="N62" s="120"/>
      <c r="O62" s="35"/>
      <c r="P62" s="146"/>
      <c r="Q62" s="146"/>
      <c r="R62" s="35"/>
      <c r="T62" s="65" t="s">
        <v>333</v>
      </c>
    </row>
    <row r="63" spans="1:21" s="75" customFormat="1" ht="17.5" x14ac:dyDescent="0.45">
      <c r="B63" s="35" t="s">
        <v>1346</v>
      </c>
      <c r="C63" s="49"/>
      <c r="D63" s="49" t="s">
        <v>1347</v>
      </c>
      <c r="E63" s="35">
        <v>3</v>
      </c>
      <c r="F63" s="65">
        <v>2</v>
      </c>
      <c r="G63" s="65"/>
      <c r="H63" s="65">
        <v>5</v>
      </c>
      <c r="I63" s="66">
        <v>5</v>
      </c>
      <c r="J63" s="65"/>
      <c r="K63" s="120">
        <v>10</v>
      </c>
      <c r="L63" s="35"/>
      <c r="M63" s="65">
        <v>1</v>
      </c>
      <c r="N63" s="120">
        <v>4</v>
      </c>
      <c r="O63" s="35">
        <v>0</v>
      </c>
      <c r="P63" s="163" t="s">
        <v>1098</v>
      </c>
      <c r="Q63" s="163" t="s">
        <v>1099</v>
      </c>
      <c r="R63" s="35"/>
      <c r="T63" s="75" t="s">
        <v>341</v>
      </c>
    </row>
    <row r="64" spans="1:21" s="75" customFormat="1" x14ac:dyDescent="0.45">
      <c r="B64" s="35" t="s">
        <v>1348</v>
      </c>
      <c r="C64" s="49" t="s">
        <v>1235</v>
      </c>
      <c r="D64" s="49" t="s">
        <v>1349</v>
      </c>
      <c r="E64" s="35">
        <v>2</v>
      </c>
      <c r="F64" s="65">
        <v>1</v>
      </c>
      <c r="G64" s="65">
        <v>1</v>
      </c>
      <c r="H64" s="65">
        <v>4</v>
      </c>
      <c r="I64" s="66">
        <v>3</v>
      </c>
      <c r="J64" s="65"/>
      <c r="K64" s="120">
        <v>6</v>
      </c>
      <c r="L64" s="35"/>
      <c r="M64" s="65"/>
      <c r="N64" s="120"/>
      <c r="O64" s="35"/>
      <c r="P64" s="146"/>
      <c r="Q64" s="146"/>
      <c r="R64" s="35"/>
      <c r="T64" s="75" t="s">
        <v>335</v>
      </c>
    </row>
    <row r="65" spans="1:21" s="75" customFormat="1" ht="17.5" x14ac:dyDescent="0.45">
      <c r="B65" s="35" t="s">
        <v>1350</v>
      </c>
      <c r="C65" s="49" t="s">
        <v>1235</v>
      </c>
      <c r="D65" s="49" t="s">
        <v>1351</v>
      </c>
      <c r="E65" s="35">
        <v>10</v>
      </c>
      <c r="F65" s="65">
        <v>3</v>
      </c>
      <c r="G65" s="65">
        <v>2</v>
      </c>
      <c r="H65" s="65">
        <v>15</v>
      </c>
      <c r="I65" s="66">
        <v>13</v>
      </c>
      <c r="J65" s="65"/>
      <c r="K65" s="120">
        <v>26</v>
      </c>
      <c r="L65" s="35">
        <v>2</v>
      </c>
      <c r="M65" s="65"/>
      <c r="N65" s="120">
        <v>16</v>
      </c>
      <c r="O65" s="35">
        <v>0</v>
      </c>
      <c r="P65" s="163" t="s">
        <v>1098</v>
      </c>
      <c r="Q65" s="163" t="s">
        <v>1099</v>
      </c>
      <c r="R65" s="35"/>
      <c r="T65" s="75" t="s">
        <v>337</v>
      </c>
    </row>
    <row r="66" spans="1:21" s="75" customFormat="1" x14ac:dyDescent="0.45">
      <c r="B66" s="35" t="s">
        <v>1352</v>
      </c>
      <c r="C66" s="49"/>
      <c r="D66" s="49" t="s">
        <v>2193</v>
      </c>
      <c r="E66" s="35">
        <v>3</v>
      </c>
      <c r="F66" s="65">
        <v>2</v>
      </c>
      <c r="G66" s="65"/>
      <c r="H66" s="65">
        <v>5</v>
      </c>
      <c r="I66" s="66">
        <v>5</v>
      </c>
      <c r="J66" s="65"/>
      <c r="K66" s="120">
        <v>10</v>
      </c>
      <c r="L66" s="35"/>
      <c r="M66" s="65">
        <v>2</v>
      </c>
      <c r="N66" s="120">
        <v>8</v>
      </c>
      <c r="O66" s="35"/>
      <c r="P66" s="167" t="s">
        <v>2192</v>
      </c>
      <c r="Q66" s="167" t="s">
        <v>2194</v>
      </c>
      <c r="R66" s="35"/>
      <c r="T66" s="65" t="s">
        <v>338</v>
      </c>
    </row>
    <row r="67" spans="1:21" s="75" customFormat="1" x14ac:dyDescent="0.45">
      <c r="B67" s="35">
        <v>642</v>
      </c>
      <c r="C67" s="49"/>
      <c r="D67" s="49" t="s">
        <v>1353</v>
      </c>
      <c r="E67" s="35">
        <v>2</v>
      </c>
      <c r="F67" s="65">
        <v>1</v>
      </c>
      <c r="H67" s="65">
        <v>3</v>
      </c>
      <c r="I67" s="66">
        <v>3</v>
      </c>
      <c r="J67" s="65"/>
      <c r="K67" s="120">
        <v>6</v>
      </c>
      <c r="L67" s="35"/>
      <c r="M67" s="75">
        <v>1</v>
      </c>
      <c r="N67" s="120">
        <v>4</v>
      </c>
      <c r="O67" s="35"/>
      <c r="P67" s="167" t="s">
        <v>2196</v>
      </c>
      <c r="Q67" s="167" t="s">
        <v>2195</v>
      </c>
      <c r="R67" s="35"/>
      <c r="U67" s="65" t="s">
        <v>336</v>
      </c>
    </row>
    <row r="68" spans="1:21" s="75" customFormat="1" x14ac:dyDescent="0.45">
      <c r="B68" s="35">
        <v>643</v>
      </c>
      <c r="C68" s="49"/>
      <c r="D68" s="49" t="s">
        <v>1354</v>
      </c>
      <c r="E68" s="35"/>
      <c r="F68" s="65"/>
      <c r="G68" s="75">
        <v>1</v>
      </c>
      <c r="H68" s="65">
        <v>1</v>
      </c>
      <c r="I68" s="66"/>
      <c r="J68" s="65"/>
      <c r="K68" s="120"/>
      <c r="L68" s="35"/>
      <c r="N68" s="120"/>
      <c r="O68" s="35"/>
      <c r="P68" s="146"/>
      <c r="Q68" s="146"/>
      <c r="R68" s="35"/>
    </row>
    <row r="69" spans="1:21" s="75" customFormat="1" x14ac:dyDescent="0.45">
      <c r="B69" s="35" t="s">
        <v>1355</v>
      </c>
      <c r="C69" s="49"/>
      <c r="D69" s="49" t="s">
        <v>1356</v>
      </c>
      <c r="E69" s="35">
        <v>4</v>
      </c>
      <c r="F69" s="65">
        <v>1</v>
      </c>
      <c r="H69" s="65">
        <v>5</v>
      </c>
      <c r="I69" s="66">
        <v>5</v>
      </c>
      <c r="J69" s="65"/>
      <c r="K69" s="120">
        <v>10</v>
      </c>
      <c r="L69" s="35"/>
      <c r="N69" s="120"/>
      <c r="O69" s="35"/>
      <c r="P69" s="146"/>
      <c r="Q69" s="146"/>
      <c r="R69" s="35"/>
      <c r="T69" s="65" t="s">
        <v>340</v>
      </c>
    </row>
    <row r="70" spans="1:21" s="75" customFormat="1" x14ac:dyDescent="0.45">
      <c r="B70" s="35" t="s">
        <v>1357</v>
      </c>
      <c r="C70" s="49"/>
      <c r="D70" s="49" t="s">
        <v>1358</v>
      </c>
      <c r="E70" s="35">
        <v>1</v>
      </c>
      <c r="F70" s="65">
        <v>1</v>
      </c>
      <c r="H70" s="65">
        <v>2</v>
      </c>
      <c r="I70" s="66">
        <v>2</v>
      </c>
      <c r="J70" s="65"/>
      <c r="K70" s="120">
        <v>4</v>
      </c>
      <c r="L70" s="35"/>
      <c r="N70" s="120"/>
      <c r="O70" s="35"/>
      <c r="P70" s="146"/>
      <c r="Q70" s="146"/>
      <c r="R70" s="35"/>
      <c r="T70" s="75" t="s">
        <v>350</v>
      </c>
      <c r="U70" s="65"/>
    </row>
    <row r="71" spans="1:21" s="75" customFormat="1" x14ac:dyDescent="0.45">
      <c r="B71" s="35" t="s">
        <v>1359</v>
      </c>
      <c r="C71" s="49"/>
      <c r="D71" s="49" t="s">
        <v>1360</v>
      </c>
      <c r="E71" s="35">
        <v>2</v>
      </c>
      <c r="F71" s="65"/>
      <c r="H71" s="65">
        <v>2</v>
      </c>
      <c r="I71" s="66">
        <v>2</v>
      </c>
      <c r="J71" s="65"/>
      <c r="K71" s="120">
        <v>4</v>
      </c>
      <c r="L71" s="35"/>
      <c r="N71" s="120"/>
      <c r="O71" s="35"/>
      <c r="P71" s="146"/>
      <c r="Q71" s="146"/>
      <c r="R71" s="35"/>
      <c r="T71" s="75" t="s">
        <v>352</v>
      </c>
    </row>
    <row r="72" spans="1:21" s="75" customFormat="1" x14ac:dyDescent="0.45">
      <c r="B72" s="35">
        <v>653</v>
      </c>
      <c r="C72" s="49"/>
      <c r="D72" s="49" t="s">
        <v>1361</v>
      </c>
      <c r="E72" s="35">
        <v>2</v>
      </c>
      <c r="F72" s="65">
        <v>1</v>
      </c>
      <c r="H72" s="65">
        <v>3</v>
      </c>
      <c r="I72" s="66">
        <v>3</v>
      </c>
      <c r="J72" s="65"/>
      <c r="K72" s="120">
        <v>6</v>
      </c>
      <c r="L72" s="35"/>
      <c r="M72" s="65">
        <v>1</v>
      </c>
      <c r="N72" s="120">
        <v>4</v>
      </c>
      <c r="O72" s="35">
        <v>0</v>
      </c>
      <c r="P72" s="167" t="s">
        <v>2190</v>
      </c>
      <c r="Q72" s="167" t="s">
        <v>2191</v>
      </c>
      <c r="R72" s="35"/>
      <c r="T72" s="75" t="s">
        <v>418</v>
      </c>
    </row>
    <row r="73" spans="1:21" s="75" customFormat="1" ht="17.5" x14ac:dyDescent="0.45">
      <c r="B73" s="35" t="s">
        <v>1362</v>
      </c>
      <c r="C73" s="49"/>
      <c r="D73" s="49" t="s">
        <v>1363</v>
      </c>
      <c r="E73" s="35">
        <v>3</v>
      </c>
      <c r="F73" s="65">
        <v>1</v>
      </c>
      <c r="H73" s="65">
        <v>4</v>
      </c>
      <c r="I73" s="66">
        <v>4</v>
      </c>
      <c r="J73" s="65"/>
      <c r="K73" s="120">
        <v>8</v>
      </c>
      <c r="L73" s="35"/>
      <c r="M73" s="75">
        <v>1</v>
      </c>
      <c r="N73" s="120">
        <v>8</v>
      </c>
      <c r="O73" s="35"/>
      <c r="P73" s="163" t="s">
        <v>2048</v>
      </c>
      <c r="Q73" s="163" t="s">
        <v>2050</v>
      </c>
      <c r="R73" s="35"/>
      <c r="T73" s="65" t="s">
        <v>419</v>
      </c>
    </row>
    <row r="74" spans="1:21" s="75" customFormat="1" x14ac:dyDescent="0.45">
      <c r="B74" s="35"/>
      <c r="C74" s="49"/>
      <c r="D74" s="49" t="s">
        <v>1364</v>
      </c>
      <c r="E74" s="35">
        <v>33</v>
      </c>
      <c r="F74" s="65"/>
      <c r="H74" s="65">
        <v>33</v>
      </c>
      <c r="I74" s="66">
        <v>33</v>
      </c>
      <c r="J74" s="65"/>
      <c r="K74" s="120">
        <v>66</v>
      </c>
      <c r="L74" s="35"/>
      <c r="N74" s="120"/>
      <c r="O74" s="35"/>
      <c r="P74" s="146"/>
      <c r="Q74" s="146"/>
      <c r="R74" s="35"/>
      <c r="T74" s="65" t="s">
        <v>420</v>
      </c>
    </row>
    <row r="75" spans="1:21" s="75" customFormat="1" ht="17.5" x14ac:dyDescent="0.45">
      <c r="B75" s="35" t="s">
        <v>1365</v>
      </c>
      <c r="C75" s="49" t="s">
        <v>1366</v>
      </c>
      <c r="D75" s="49" t="s">
        <v>1367</v>
      </c>
      <c r="E75" s="35">
        <v>30</v>
      </c>
      <c r="F75" s="65">
        <v>8</v>
      </c>
      <c r="H75" s="65">
        <v>38</v>
      </c>
      <c r="I75" s="66">
        <v>38</v>
      </c>
      <c r="J75" s="65"/>
      <c r="K75" s="120">
        <v>76</v>
      </c>
      <c r="L75" s="35">
        <v>2</v>
      </c>
      <c r="N75" s="120">
        <v>30</v>
      </c>
      <c r="O75" s="35"/>
      <c r="P75" s="165" t="s">
        <v>1100</v>
      </c>
      <c r="Q75" s="165" t="s">
        <v>1101</v>
      </c>
      <c r="R75" s="35"/>
      <c r="T75" s="65" t="s">
        <v>421</v>
      </c>
    </row>
    <row r="76" spans="1:21" s="75" customFormat="1" x14ac:dyDescent="0.45">
      <c r="A76" s="75">
        <v>180419</v>
      </c>
      <c r="B76" s="35">
        <v>670</v>
      </c>
      <c r="C76" s="49"/>
      <c r="D76" s="49" t="s">
        <v>1368</v>
      </c>
      <c r="E76" s="35">
        <v>2</v>
      </c>
      <c r="F76" s="65">
        <v>1</v>
      </c>
      <c r="H76" s="65">
        <v>3</v>
      </c>
      <c r="I76" s="66">
        <v>3</v>
      </c>
      <c r="J76" s="65"/>
      <c r="K76" s="120">
        <v>6</v>
      </c>
      <c r="L76" s="35"/>
      <c r="N76" s="120"/>
      <c r="O76" s="35"/>
      <c r="P76" s="146"/>
      <c r="Q76" s="146"/>
      <c r="R76" s="35"/>
      <c r="T76" s="65" t="s">
        <v>427</v>
      </c>
    </row>
    <row r="77" spans="1:21" s="75" customFormat="1" x14ac:dyDescent="0.45">
      <c r="A77" s="75">
        <v>180417</v>
      </c>
      <c r="B77" s="35" t="s">
        <v>1369</v>
      </c>
      <c r="C77" s="49" t="s">
        <v>1370</v>
      </c>
      <c r="D77" s="49" t="s">
        <v>1371</v>
      </c>
      <c r="E77" s="35">
        <v>24</v>
      </c>
      <c r="F77" s="65">
        <v>10</v>
      </c>
      <c r="H77" s="65">
        <v>34</v>
      </c>
      <c r="I77" s="66">
        <v>34</v>
      </c>
      <c r="J77" s="65"/>
      <c r="K77" s="120">
        <v>68</v>
      </c>
      <c r="L77" s="35"/>
      <c r="M77" s="75">
        <v>3</v>
      </c>
      <c r="N77" s="120">
        <v>24</v>
      </c>
      <c r="O77" s="35"/>
      <c r="P77" s="167" t="s">
        <v>2037</v>
      </c>
      <c r="Q77" s="190" t="s">
        <v>2038</v>
      </c>
      <c r="R77" s="35"/>
      <c r="T77" s="65" t="s">
        <v>432</v>
      </c>
    </row>
    <row r="78" spans="1:21" s="75" customFormat="1" x14ac:dyDescent="0.45">
      <c r="A78" s="75">
        <v>190426</v>
      </c>
      <c r="B78" s="35">
        <v>683</v>
      </c>
      <c r="C78" s="49" t="s">
        <v>1372</v>
      </c>
      <c r="D78" s="49" t="s">
        <v>1373</v>
      </c>
      <c r="E78" s="35">
        <v>2</v>
      </c>
      <c r="F78" s="65"/>
      <c r="H78" s="65">
        <v>2</v>
      </c>
      <c r="I78" s="66">
        <v>2</v>
      </c>
      <c r="J78" s="65"/>
      <c r="K78" s="120">
        <v>4</v>
      </c>
      <c r="L78" s="35"/>
      <c r="N78" s="120"/>
      <c r="O78" s="35"/>
      <c r="P78" s="146"/>
      <c r="Q78" s="146"/>
      <c r="R78" s="35"/>
      <c r="T78" s="65" t="s">
        <v>435</v>
      </c>
    </row>
    <row r="79" spans="1:21" s="75" customFormat="1" x14ac:dyDescent="0.45">
      <c r="B79" s="35">
        <v>684</v>
      </c>
      <c r="C79" s="49"/>
      <c r="D79" s="49" t="s">
        <v>1374</v>
      </c>
      <c r="E79" s="35"/>
      <c r="F79" s="65"/>
      <c r="H79" s="65"/>
      <c r="I79" s="66"/>
      <c r="J79" s="65">
        <v>2</v>
      </c>
      <c r="K79" s="120">
        <v>2</v>
      </c>
      <c r="L79" s="35"/>
      <c r="N79" s="120"/>
      <c r="O79" s="35"/>
      <c r="P79" s="146"/>
      <c r="Q79" s="146"/>
      <c r="R79" s="35"/>
      <c r="T79" s="65"/>
    </row>
    <row r="80" spans="1:21" s="75" customFormat="1" x14ac:dyDescent="0.45">
      <c r="B80" s="35" t="s">
        <v>1375</v>
      </c>
      <c r="C80" s="49" t="s">
        <v>1376</v>
      </c>
      <c r="D80" s="49" t="s">
        <v>1377</v>
      </c>
      <c r="E80" s="35">
        <v>15</v>
      </c>
      <c r="F80" s="65">
        <v>2</v>
      </c>
      <c r="H80" s="65">
        <v>17</v>
      </c>
      <c r="I80" s="66">
        <v>17</v>
      </c>
      <c r="J80" s="65"/>
      <c r="K80" s="120">
        <v>34</v>
      </c>
      <c r="L80" s="35"/>
      <c r="N80" s="120"/>
      <c r="O80" s="35"/>
      <c r="P80" s="146"/>
      <c r="Q80" s="146"/>
      <c r="R80" s="35"/>
      <c r="T80" s="65" t="s">
        <v>441</v>
      </c>
      <c r="U80" s="75" t="s">
        <v>442</v>
      </c>
    </row>
    <row r="81" spans="1:21" s="75" customFormat="1" x14ac:dyDescent="0.45">
      <c r="A81" s="65">
        <v>180510</v>
      </c>
      <c r="B81" s="35"/>
      <c r="C81" s="49" t="s">
        <v>1378</v>
      </c>
      <c r="D81" s="49" t="s">
        <v>1379</v>
      </c>
      <c r="E81" s="35"/>
      <c r="F81" s="65"/>
      <c r="H81" s="65"/>
      <c r="I81" s="66"/>
      <c r="J81" s="65"/>
      <c r="K81" s="120"/>
      <c r="L81" s="35">
        <v>3</v>
      </c>
      <c r="M81" s="75">
        <v>41</v>
      </c>
      <c r="N81" s="120">
        <v>373</v>
      </c>
      <c r="O81" s="35" t="s">
        <v>1380</v>
      </c>
      <c r="P81" s="167" t="s">
        <v>2045</v>
      </c>
      <c r="Q81" s="167" t="s">
        <v>1623</v>
      </c>
      <c r="R81" s="35"/>
      <c r="T81" s="65" t="s">
        <v>453</v>
      </c>
    </row>
    <row r="82" spans="1:21" s="75" customFormat="1" x14ac:dyDescent="0.45">
      <c r="A82" s="75">
        <v>180524</v>
      </c>
      <c r="B82" s="35">
        <v>693</v>
      </c>
      <c r="C82" s="49"/>
      <c r="D82" s="49" t="s">
        <v>454</v>
      </c>
      <c r="E82" s="35">
        <v>3</v>
      </c>
      <c r="F82" s="65"/>
      <c r="H82" s="65">
        <v>3</v>
      </c>
      <c r="I82" s="66">
        <v>3</v>
      </c>
      <c r="J82" s="65"/>
      <c r="K82" s="120">
        <v>6</v>
      </c>
      <c r="L82" s="35"/>
      <c r="N82" s="120"/>
      <c r="O82" s="35"/>
      <c r="P82" s="146"/>
      <c r="Q82" s="146"/>
      <c r="R82" s="35"/>
      <c r="T82" s="65" t="s">
        <v>459</v>
      </c>
    </row>
    <row r="83" spans="1:21" s="75" customFormat="1" x14ac:dyDescent="0.45">
      <c r="B83" s="35" t="s">
        <v>1381</v>
      </c>
      <c r="C83" s="49"/>
      <c r="D83" s="49" t="s">
        <v>1382</v>
      </c>
      <c r="E83" s="35">
        <v>9</v>
      </c>
      <c r="F83" s="65"/>
      <c r="H83" s="65">
        <v>9</v>
      </c>
      <c r="I83" s="66">
        <v>9</v>
      </c>
      <c r="J83" s="65"/>
      <c r="K83" s="120">
        <v>18</v>
      </c>
      <c r="L83" s="35"/>
      <c r="M83" s="75">
        <v>2</v>
      </c>
      <c r="N83" s="120">
        <v>16</v>
      </c>
      <c r="O83" s="35"/>
      <c r="P83" s="153" t="s">
        <v>2051</v>
      </c>
      <c r="Q83" s="153" t="s">
        <v>2059</v>
      </c>
      <c r="R83" s="35"/>
      <c r="T83" s="65" t="s">
        <v>461</v>
      </c>
    </row>
    <row r="84" spans="1:21" s="75" customFormat="1" x14ac:dyDescent="0.45">
      <c r="A84" s="75">
        <v>180529</v>
      </c>
      <c r="B84" s="35">
        <v>700</v>
      </c>
      <c r="C84" s="49" t="s">
        <v>1383</v>
      </c>
      <c r="D84" s="49" t="s">
        <v>1384</v>
      </c>
      <c r="E84" s="35"/>
      <c r="F84" s="65"/>
      <c r="H84" s="65"/>
      <c r="I84" s="66"/>
      <c r="J84" s="65">
        <v>1</v>
      </c>
      <c r="K84" s="120">
        <v>2</v>
      </c>
      <c r="L84" s="35"/>
      <c r="N84" s="120"/>
      <c r="O84" s="35"/>
      <c r="P84" s="146"/>
      <c r="Q84" s="146"/>
      <c r="R84" s="35"/>
      <c r="T84" s="65" t="s">
        <v>460</v>
      </c>
      <c r="U84" s="75" t="s">
        <v>462</v>
      </c>
    </row>
    <row r="85" spans="1:21" s="75" customFormat="1" x14ac:dyDescent="0.45">
      <c r="A85" s="65">
        <v>180529</v>
      </c>
      <c r="B85" s="35" t="s">
        <v>1385</v>
      </c>
      <c r="C85" s="49" t="s">
        <v>1383</v>
      </c>
      <c r="D85" s="49" t="s">
        <v>1386</v>
      </c>
      <c r="E85" s="35">
        <v>13</v>
      </c>
      <c r="F85" s="65">
        <v>2</v>
      </c>
      <c r="H85" s="65">
        <v>15</v>
      </c>
      <c r="I85" s="66">
        <v>15</v>
      </c>
      <c r="J85" s="65"/>
      <c r="K85" s="120">
        <v>30</v>
      </c>
      <c r="L85" s="35"/>
      <c r="M85" s="75">
        <v>2</v>
      </c>
      <c r="N85" s="120">
        <v>16</v>
      </c>
      <c r="O85" s="35"/>
      <c r="P85" s="194" t="s">
        <v>2055</v>
      </c>
      <c r="Q85" s="191" t="s">
        <v>2053</v>
      </c>
      <c r="R85" s="35"/>
      <c r="T85" s="65" t="s">
        <v>466</v>
      </c>
    </row>
    <row r="86" spans="1:21" s="75" customFormat="1" x14ac:dyDescent="0.45">
      <c r="A86" s="65">
        <v>180605</v>
      </c>
      <c r="B86" s="35" t="s">
        <v>1387</v>
      </c>
      <c r="C86" s="49" t="s">
        <v>1388</v>
      </c>
      <c r="D86" s="49" t="s">
        <v>1389</v>
      </c>
      <c r="E86" s="35">
        <v>4</v>
      </c>
      <c r="F86" s="65">
        <v>3</v>
      </c>
      <c r="G86" s="75">
        <v>3</v>
      </c>
      <c r="H86" s="65">
        <v>10</v>
      </c>
      <c r="I86" s="66">
        <v>7</v>
      </c>
      <c r="J86" s="65"/>
      <c r="K86" s="120">
        <v>14</v>
      </c>
      <c r="L86" s="35">
        <v>1</v>
      </c>
      <c r="M86" s="65">
        <v>2</v>
      </c>
      <c r="N86" s="120">
        <v>31</v>
      </c>
      <c r="O86" s="35"/>
      <c r="P86" s="194" t="s">
        <v>2054</v>
      </c>
      <c r="Q86" s="191" t="s">
        <v>2052</v>
      </c>
      <c r="R86" s="35"/>
      <c r="T86" s="65" t="s">
        <v>741</v>
      </c>
    </row>
    <row r="87" spans="1:21" s="75" customFormat="1" x14ac:dyDescent="0.45">
      <c r="A87" s="65"/>
      <c r="B87" s="35">
        <v>722</v>
      </c>
      <c r="C87" s="49"/>
      <c r="D87" s="49" t="s">
        <v>1390</v>
      </c>
      <c r="E87" s="35"/>
      <c r="F87" s="65">
        <v>2</v>
      </c>
      <c r="H87" s="65">
        <v>2</v>
      </c>
      <c r="I87" s="66">
        <v>2</v>
      </c>
      <c r="J87" s="65"/>
      <c r="K87" s="120">
        <v>4</v>
      </c>
      <c r="L87" s="35"/>
      <c r="M87" s="65">
        <v>1</v>
      </c>
      <c r="N87" s="120">
        <v>4</v>
      </c>
      <c r="O87" s="35">
        <v>0</v>
      </c>
      <c r="P87" s="153" t="s">
        <v>2197</v>
      </c>
      <c r="Q87" s="153" t="s">
        <v>2198</v>
      </c>
      <c r="R87" s="35"/>
      <c r="T87" s="65" t="s">
        <v>471</v>
      </c>
    </row>
    <row r="88" spans="1:21" s="75" customFormat="1" x14ac:dyDescent="0.45">
      <c r="A88" s="65">
        <v>180612</v>
      </c>
      <c r="B88" s="35" t="s">
        <v>1391</v>
      </c>
      <c r="C88" s="49" t="s">
        <v>1383</v>
      </c>
      <c r="D88" s="49" t="s">
        <v>1392</v>
      </c>
      <c r="E88" s="35">
        <v>23</v>
      </c>
      <c r="F88" s="65">
        <v>5</v>
      </c>
      <c r="H88" s="65">
        <v>28</v>
      </c>
      <c r="I88" s="66">
        <v>28</v>
      </c>
      <c r="J88" s="65"/>
      <c r="K88" s="120">
        <v>56</v>
      </c>
      <c r="L88" s="35">
        <v>1</v>
      </c>
      <c r="N88" s="120">
        <v>8</v>
      </c>
      <c r="O88" s="35"/>
      <c r="P88" s="194" t="s">
        <v>2057</v>
      </c>
      <c r="Q88" s="190" t="s">
        <v>2056</v>
      </c>
      <c r="R88" s="35"/>
      <c r="T88" s="65" t="s">
        <v>495</v>
      </c>
    </row>
    <row r="89" spans="1:21" s="75" customFormat="1" x14ac:dyDescent="0.45">
      <c r="A89" s="72"/>
      <c r="B89" s="72"/>
      <c r="C89" s="95"/>
      <c r="D89" s="95" t="s">
        <v>1384</v>
      </c>
      <c r="E89" s="74"/>
      <c r="F89" s="77"/>
      <c r="G89" s="72"/>
      <c r="H89" s="77"/>
      <c r="I89" s="135"/>
      <c r="J89" s="77">
        <v>5</v>
      </c>
      <c r="K89" s="100">
        <v>10</v>
      </c>
      <c r="L89" s="74"/>
      <c r="M89" s="72"/>
      <c r="N89" s="100"/>
      <c r="O89" s="74"/>
      <c r="P89" s="146"/>
      <c r="Q89" s="146"/>
      <c r="R89" s="74"/>
      <c r="S89" s="72"/>
      <c r="T89" s="77" t="s">
        <v>501</v>
      </c>
    </row>
    <row r="90" spans="1:21" s="75" customFormat="1" x14ac:dyDescent="0.45">
      <c r="A90" s="65">
        <v>180625</v>
      </c>
      <c r="B90" s="65" t="s">
        <v>1393</v>
      </c>
      <c r="C90" s="49" t="s">
        <v>1383</v>
      </c>
      <c r="D90" s="49" t="s">
        <v>1394</v>
      </c>
      <c r="E90" s="35">
        <v>6</v>
      </c>
      <c r="F90" s="65"/>
      <c r="H90" s="65">
        <v>6</v>
      </c>
      <c r="I90" s="66">
        <v>6</v>
      </c>
      <c r="J90" s="65"/>
      <c r="K90" s="120">
        <v>12</v>
      </c>
      <c r="L90" s="35"/>
      <c r="M90" s="137">
        <v>2</v>
      </c>
      <c r="N90" s="120">
        <v>16</v>
      </c>
      <c r="O90" s="35"/>
      <c r="P90" s="167" t="s">
        <v>1626</v>
      </c>
      <c r="Q90" s="193" t="s">
        <v>2008</v>
      </c>
      <c r="R90" s="35"/>
      <c r="T90" s="65"/>
    </row>
    <row r="91" spans="1:21" s="75" customFormat="1" x14ac:dyDescent="0.45">
      <c r="A91" s="65">
        <v>180626</v>
      </c>
      <c r="B91" s="35" t="s">
        <v>1395</v>
      </c>
      <c r="C91" s="49" t="s">
        <v>1383</v>
      </c>
      <c r="D91" s="49" t="s">
        <v>1396</v>
      </c>
      <c r="E91" s="35">
        <v>2</v>
      </c>
      <c r="F91" s="65"/>
      <c r="G91" s="75">
        <v>3</v>
      </c>
      <c r="H91" s="65">
        <v>5</v>
      </c>
      <c r="I91" s="66">
        <v>2</v>
      </c>
      <c r="J91" s="65"/>
      <c r="K91" s="120">
        <v>4</v>
      </c>
      <c r="L91" s="35">
        <v>1</v>
      </c>
      <c r="N91" s="120">
        <v>8</v>
      </c>
      <c r="O91" s="35"/>
      <c r="P91" s="153"/>
      <c r="Q91" s="153"/>
      <c r="R91" s="35"/>
      <c r="T91" s="65"/>
    </row>
    <row r="92" spans="1:21" s="75" customFormat="1" x14ac:dyDescent="0.45">
      <c r="A92" s="65"/>
      <c r="B92" s="35" t="s">
        <v>1397</v>
      </c>
      <c r="C92" s="49"/>
      <c r="D92" s="49" t="s">
        <v>1398</v>
      </c>
      <c r="E92" s="35">
        <v>3</v>
      </c>
      <c r="F92" s="65">
        <v>1</v>
      </c>
      <c r="H92" s="65">
        <v>4</v>
      </c>
      <c r="I92" s="66">
        <v>4</v>
      </c>
      <c r="J92" s="65"/>
      <c r="K92" s="120">
        <v>8</v>
      </c>
      <c r="L92" s="35"/>
      <c r="M92" s="75">
        <v>1</v>
      </c>
      <c r="N92" s="120">
        <v>4</v>
      </c>
      <c r="O92" s="35"/>
      <c r="P92" s="153"/>
      <c r="Q92" s="153"/>
      <c r="R92" s="35"/>
      <c r="T92" s="65"/>
    </row>
    <row r="93" spans="1:21" s="75" customFormat="1" x14ac:dyDescent="0.45">
      <c r="A93" s="65"/>
      <c r="B93" s="35">
        <v>743</v>
      </c>
      <c r="C93" s="49"/>
      <c r="D93" s="49" t="s">
        <v>1399</v>
      </c>
      <c r="E93" s="35">
        <v>3</v>
      </c>
      <c r="F93" s="65">
        <v>1</v>
      </c>
      <c r="H93" s="65">
        <v>4</v>
      </c>
      <c r="I93" s="66">
        <v>4</v>
      </c>
      <c r="J93" s="65"/>
      <c r="K93" s="120">
        <v>8</v>
      </c>
      <c r="L93" s="35"/>
      <c r="M93" s="75">
        <v>1</v>
      </c>
      <c r="N93" s="120">
        <v>4</v>
      </c>
      <c r="O93" s="35"/>
      <c r="P93" s="153"/>
      <c r="Q93" s="153"/>
      <c r="R93" s="35"/>
      <c r="T93" s="65"/>
    </row>
    <row r="94" spans="1:21" s="75" customFormat="1" x14ac:dyDescent="0.45">
      <c r="A94" s="65"/>
      <c r="B94" s="35">
        <v>744</v>
      </c>
      <c r="C94" s="49"/>
      <c r="D94" s="49" t="s">
        <v>1400</v>
      </c>
      <c r="E94" s="35">
        <v>2</v>
      </c>
      <c r="F94" s="65">
        <v>1</v>
      </c>
      <c r="H94" s="65">
        <v>3</v>
      </c>
      <c r="I94" s="66">
        <v>3</v>
      </c>
      <c r="J94" s="65"/>
      <c r="K94" s="120">
        <v>6</v>
      </c>
      <c r="L94" s="35"/>
      <c r="M94" s="75">
        <v>1</v>
      </c>
      <c r="N94" s="120">
        <v>4</v>
      </c>
      <c r="O94" s="35"/>
      <c r="P94" s="153"/>
      <c r="Q94" s="153"/>
      <c r="R94" s="35" t="s">
        <v>2049</v>
      </c>
      <c r="T94" s="65" t="s">
        <v>502</v>
      </c>
    </row>
    <row r="95" spans="1:21" s="75" customFormat="1" x14ac:dyDescent="0.45">
      <c r="A95" s="65"/>
      <c r="B95" s="35" t="s">
        <v>1401</v>
      </c>
      <c r="C95" s="49"/>
      <c r="D95" s="49" t="s">
        <v>1402</v>
      </c>
      <c r="E95" s="35">
        <v>4</v>
      </c>
      <c r="F95" s="65">
        <v>2</v>
      </c>
      <c r="H95" s="65">
        <v>6</v>
      </c>
      <c r="I95" s="66">
        <v>6</v>
      </c>
      <c r="J95" s="65"/>
      <c r="K95" s="120">
        <v>12</v>
      </c>
      <c r="L95" s="35">
        <v>1</v>
      </c>
      <c r="N95" s="120">
        <v>8</v>
      </c>
      <c r="O95" s="35"/>
      <c r="P95" s="153"/>
      <c r="Q95" s="153"/>
      <c r="R95" s="35"/>
      <c r="T95" s="65"/>
    </row>
    <row r="96" spans="1:21" s="75" customFormat="1" x14ac:dyDescent="0.45">
      <c r="A96" s="65"/>
      <c r="B96" s="35" t="s">
        <v>1403</v>
      </c>
      <c r="C96" s="49"/>
      <c r="D96" s="49" t="s">
        <v>1404</v>
      </c>
      <c r="E96" s="35">
        <v>1</v>
      </c>
      <c r="F96" s="65"/>
      <c r="G96" s="75">
        <v>1</v>
      </c>
      <c r="H96" s="65">
        <v>2</v>
      </c>
      <c r="I96" s="66">
        <v>1</v>
      </c>
      <c r="J96" s="65"/>
      <c r="K96" s="120">
        <v>2</v>
      </c>
      <c r="L96" s="35"/>
      <c r="M96" s="65">
        <v>1</v>
      </c>
      <c r="N96" s="120">
        <v>4</v>
      </c>
      <c r="O96" s="35"/>
      <c r="P96" s="153"/>
      <c r="Q96" s="153"/>
      <c r="R96" s="35"/>
      <c r="T96" s="65"/>
    </row>
    <row r="97" spans="1:21" s="75" customFormat="1" x14ac:dyDescent="0.45">
      <c r="A97" s="65"/>
      <c r="B97" s="35" t="s">
        <v>1405</v>
      </c>
      <c r="C97" s="49"/>
      <c r="D97" s="49" t="s">
        <v>1406</v>
      </c>
      <c r="E97" s="35">
        <v>6</v>
      </c>
      <c r="F97" s="65">
        <v>1</v>
      </c>
      <c r="H97" s="65">
        <v>7</v>
      </c>
      <c r="I97" s="66">
        <v>7</v>
      </c>
      <c r="J97" s="65"/>
      <c r="K97" s="120">
        <v>14</v>
      </c>
      <c r="L97" s="35"/>
      <c r="M97" s="65">
        <v>1</v>
      </c>
      <c r="N97" s="120">
        <v>4</v>
      </c>
      <c r="O97" s="35"/>
      <c r="P97" s="153"/>
      <c r="Q97" s="153"/>
      <c r="R97" s="35"/>
      <c r="T97" s="65"/>
    </row>
    <row r="98" spans="1:21" s="75" customFormat="1" x14ac:dyDescent="0.45">
      <c r="A98" s="65"/>
      <c r="B98" s="35" t="s">
        <v>1407</v>
      </c>
      <c r="C98" s="49"/>
      <c r="D98" s="49" t="s">
        <v>1408</v>
      </c>
      <c r="E98" s="35">
        <v>6</v>
      </c>
      <c r="F98" s="65">
        <v>3</v>
      </c>
      <c r="G98" s="75">
        <v>1</v>
      </c>
      <c r="H98" s="65">
        <v>10</v>
      </c>
      <c r="I98" s="66">
        <v>9</v>
      </c>
      <c r="J98" s="65"/>
      <c r="K98" s="120">
        <v>18</v>
      </c>
      <c r="L98" s="35">
        <v>1</v>
      </c>
      <c r="M98" s="65">
        <v>1</v>
      </c>
      <c r="N98" s="120">
        <v>12</v>
      </c>
      <c r="O98" s="35"/>
      <c r="P98" s="153"/>
      <c r="Q98" s="153"/>
      <c r="R98" s="35"/>
      <c r="T98" s="65"/>
    </row>
    <row r="99" spans="1:21" s="75" customFormat="1" x14ac:dyDescent="0.45">
      <c r="A99" s="65"/>
      <c r="B99" s="35" t="s">
        <v>1409</v>
      </c>
      <c r="C99" s="49"/>
      <c r="D99" s="49" t="s">
        <v>1402</v>
      </c>
      <c r="E99" s="35">
        <v>23</v>
      </c>
      <c r="F99" s="65">
        <v>5</v>
      </c>
      <c r="G99" s="75">
        <v>1</v>
      </c>
      <c r="H99" s="65">
        <v>28</v>
      </c>
      <c r="I99" s="66">
        <v>28</v>
      </c>
      <c r="J99" s="65"/>
      <c r="K99" s="120">
        <v>56</v>
      </c>
      <c r="L99" s="35"/>
      <c r="M99" s="65">
        <v>6</v>
      </c>
      <c r="N99" s="120">
        <v>24</v>
      </c>
      <c r="O99" s="35"/>
      <c r="P99" s="153"/>
      <c r="Q99" s="153"/>
      <c r="R99" s="74"/>
      <c r="S99" s="72"/>
      <c r="T99" s="77" t="s">
        <v>482</v>
      </c>
    </row>
    <row r="100" spans="1:21" s="75" customFormat="1" x14ac:dyDescent="0.45">
      <c r="A100" s="77"/>
      <c r="B100" s="74">
        <v>778</v>
      </c>
      <c r="C100" s="95"/>
      <c r="D100" s="95" t="s">
        <v>1410</v>
      </c>
      <c r="E100" s="74">
        <v>3</v>
      </c>
      <c r="F100" s="77">
        <v>1</v>
      </c>
      <c r="G100" s="72"/>
      <c r="H100" s="77">
        <v>4</v>
      </c>
      <c r="I100" s="135">
        <v>4</v>
      </c>
      <c r="J100" s="77"/>
      <c r="K100" s="100">
        <v>8</v>
      </c>
      <c r="L100" s="74"/>
      <c r="M100" s="77">
        <v>1</v>
      </c>
      <c r="N100" s="100">
        <v>4</v>
      </c>
      <c r="O100" s="74">
        <v>76</v>
      </c>
      <c r="P100" s="153"/>
      <c r="Q100" s="153"/>
      <c r="R100" s="35"/>
      <c r="T100" s="65" t="s">
        <v>491</v>
      </c>
    </row>
    <row r="101" spans="1:21" s="75" customFormat="1" x14ac:dyDescent="0.45">
      <c r="A101" s="65"/>
      <c r="B101" s="35" t="s">
        <v>1411</v>
      </c>
      <c r="C101" s="49"/>
      <c r="D101" s="49" t="s">
        <v>1412</v>
      </c>
      <c r="E101" s="35">
        <v>6</v>
      </c>
      <c r="F101" s="65">
        <v>2</v>
      </c>
      <c r="G101" s="65">
        <v>1</v>
      </c>
      <c r="H101" s="65">
        <v>9</v>
      </c>
      <c r="I101" s="66">
        <v>8</v>
      </c>
      <c r="J101" s="65"/>
      <c r="K101" s="120">
        <v>16</v>
      </c>
      <c r="L101" s="35">
        <v>1</v>
      </c>
      <c r="M101" s="65"/>
      <c r="N101" s="120">
        <v>8</v>
      </c>
      <c r="O101" s="35"/>
      <c r="P101" s="153" t="s">
        <v>2043</v>
      </c>
      <c r="Q101" s="190" t="s">
        <v>2044</v>
      </c>
      <c r="R101" s="35"/>
      <c r="T101" s="65" t="s">
        <v>499</v>
      </c>
    </row>
    <row r="102" spans="1:21" s="75" customFormat="1" x14ac:dyDescent="0.45">
      <c r="A102" s="65">
        <v>180628</v>
      </c>
      <c r="B102" s="35" t="s">
        <v>1413</v>
      </c>
      <c r="C102" s="49"/>
      <c r="D102" s="49" t="s">
        <v>1414</v>
      </c>
      <c r="E102" s="35">
        <v>53</v>
      </c>
      <c r="F102" s="65"/>
      <c r="G102" s="65"/>
      <c r="H102" s="65">
        <v>53</v>
      </c>
      <c r="I102" s="66">
        <v>53</v>
      </c>
      <c r="J102" s="65"/>
      <c r="K102" s="120">
        <v>106</v>
      </c>
      <c r="L102" s="35">
        <v>1</v>
      </c>
      <c r="M102" s="65"/>
      <c r="N102" s="120">
        <v>15</v>
      </c>
      <c r="O102" s="35"/>
      <c r="P102" s="146" t="s">
        <v>2042</v>
      </c>
      <c r="Q102" s="189" t="s">
        <v>2041</v>
      </c>
      <c r="R102" s="97"/>
      <c r="S102" s="96"/>
      <c r="T102" s="119"/>
    </row>
    <row r="103" spans="1:21" s="75" customFormat="1" x14ac:dyDescent="0.45">
      <c r="A103" s="119"/>
      <c r="B103" s="97" t="s">
        <v>1415</v>
      </c>
      <c r="C103" s="98"/>
      <c r="D103" s="98" t="s">
        <v>1416</v>
      </c>
      <c r="E103" s="97">
        <v>2</v>
      </c>
      <c r="F103" s="119">
        <v>1</v>
      </c>
      <c r="G103" s="119"/>
      <c r="H103" s="119">
        <v>3</v>
      </c>
      <c r="I103" s="134">
        <v>3</v>
      </c>
      <c r="J103" s="119"/>
      <c r="K103" s="99">
        <v>6</v>
      </c>
      <c r="L103" s="97"/>
      <c r="M103" s="119"/>
      <c r="N103" s="99"/>
      <c r="O103" s="97"/>
      <c r="P103" s="146"/>
      <c r="Q103" s="146"/>
      <c r="R103" s="35"/>
      <c r="T103" s="65"/>
    </row>
    <row r="104" spans="1:21" s="75" customFormat="1" x14ac:dyDescent="0.45">
      <c r="A104" s="65"/>
      <c r="B104" s="35" t="s">
        <v>1417</v>
      </c>
      <c r="C104" s="49"/>
      <c r="D104" s="49" t="s">
        <v>1418</v>
      </c>
      <c r="E104" s="35">
        <v>4</v>
      </c>
      <c r="F104" s="65"/>
      <c r="G104" s="65"/>
      <c r="H104" s="65">
        <v>4</v>
      </c>
      <c r="I104" s="66">
        <v>4</v>
      </c>
      <c r="J104" s="65"/>
      <c r="K104" s="120">
        <v>8</v>
      </c>
      <c r="L104" s="35"/>
      <c r="M104" s="65"/>
      <c r="N104" s="120"/>
      <c r="O104" s="35"/>
      <c r="P104" s="146"/>
      <c r="Q104" s="146"/>
      <c r="R104" s="35"/>
      <c r="T104" s="65"/>
    </row>
    <row r="105" spans="1:21" s="75" customFormat="1" x14ac:dyDescent="0.45">
      <c r="A105" s="65"/>
      <c r="B105" s="35" t="s">
        <v>1419</v>
      </c>
      <c r="C105" s="49"/>
      <c r="D105" s="49" t="s">
        <v>1420</v>
      </c>
      <c r="E105" s="35">
        <v>4</v>
      </c>
      <c r="F105" s="65">
        <v>1</v>
      </c>
      <c r="H105" s="65">
        <v>5</v>
      </c>
      <c r="I105" s="66">
        <v>5</v>
      </c>
      <c r="J105" s="65"/>
      <c r="K105" s="120">
        <v>10</v>
      </c>
      <c r="L105" s="35"/>
      <c r="M105" s="65"/>
      <c r="N105" s="120"/>
      <c r="O105" s="35"/>
      <c r="P105" s="146"/>
      <c r="Q105" s="146"/>
      <c r="R105" s="35"/>
      <c r="T105" s="65"/>
    </row>
    <row r="106" spans="1:21" s="75" customFormat="1" x14ac:dyDescent="0.45">
      <c r="A106" s="65"/>
      <c r="B106" s="35" t="s">
        <v>1421</v>
      </c>
      <c r="C106" s="49"/>
      <c r="D106" s="49" t="s">
        <v>1422</v>
      </c>
      <c r="E106" s="35">
        <v>3</v>
      </c>
      <c r="F106" s="65">
        <v>1</v>
      </c>
      <c r="G106" s="75">
        <v>1</v>
      </c>
      <c r="H106" s="65">
        <v>5</v>
      </c>
      <c r="I106" s="66">
        <v>4</v>
      </c>
      <c r="J106" s="65"/>
      <c r="K106" s="120">
        <v>8</v>
      </c>
      <c r="L106" s="35"/>
      <c r="M106" s="65"/>
      <c r="N106" s="120"/>
      <c r="O106" s="35"/>
      <c r="P106" s="146"/>
      <c r="Q106" s="146"/>
      <c r="R106" s="35"/>
      <c r="T106" s="65"/>
    </row>
    <row r="107" spans="1:21" s="75" customFormat="1" x14ac:dyDescent="0.45">
      <c r="A107" s="65"/>
      <c r="B107" s="35" t="s">
        <v>1423</v>
      </c>
      <c r="C107" s="49"/>
      <c r="D107" s="49" t="s">
        <v>1424</v>
      </c>
      <c r="E107" s="35">
        <v>1</v>
      </c>
      <c r="F107" s="65">
        <v>1</v>
      </c>
      <c r="H107" s="65">
        <v>5</v>
      </c>
      <c r="I107" s="66">
        <v>2</v>
      </c>
      <c r="J107" s="65"/>
      <c r="K107" s="120">
        <v>4</v>
      </c>
      <c r="L107" s="35"/>
      <c r="M107" s="65"/>
      <c r="N107" s="120"/>
      <c r="O107" s="35"/>
      <c r="P107" s="146"/>
      <c r="Q107" s="146"/>
      <c r="R107" s="35"/>
      <c r="T107" s="65"/>
    </row>
    <row r="108" spans="1:21" s="75" customFormat="1" x14ac:dyDescent="0.45">
      <c r="A108" s="65"/>
      <c r="B108" s="35" t="s">
        <v>1425</v>
      </c>
      <c r="C108" s="49"/>
      <c r="D108" s="49" t="s">
        <v>1426</v>
      </c>
      <c r="E108" s="35">
        <v>3</v>
      </c>
      <c r="F108" s="65">
        <v>1</v>
      </c>
      <c r="H108" s="65">
        <v>4</v>
      </c>
      <c r="I108" s="66">
        <v>4</v>
      </c>
      <c r="J108" s="65"/>
      <c r="K108" s="120">
        <v>8</v>
      </c>
      <c r="L108" s="35"/>
      <c r="M108" s="65"/>
      <c r="N108" s="120"/>
      <c r="O108" s="35"/>
      <c r="P108" s="146"/>
      <c r="Q108" s="146"/>
      <c r="R108" s="35"/>
      <c r="T108" s="65"/>
    </row>
    <row r="109" spans="1:21" s="75" customFormat="1" x14ac:dyDescent="0.45">
      <c r="A109" s="65"/>
      <c r="B109" s="35" t="s">
        <v>1427</v>
      </c>
      <c r="C109" s="49"/>
      <c r="D109" s="49" t="s">
        <v>1428</v>
      </c>
      <c r="E109" s="35">
        <v>3</v>
      </c>
      <c r="F109" s="65"/>
      <c r="G109" s="75">
        <v>1</v>
      </c>
      <c r="H109" s="65">
        <v>4</v>
      </c>
      <c r="I109" s="66">
        <v>3</v>
      </c>
      <c r="J109" s="65"/>
      <c r="K109" s="120">
        <v>6</v>
      </c>
      <c r="L109" s="35"/>
      <c r="M109" s="65"/>
      <c r="N109" s="120"/>
      <c r="O109" s="35"/>
      <c r="P109" s="146"/>
      <c r="Q109" s="146"/>
      <c r="R109" s="35"/>
      <c r="T109" s="65"/>
    </row>
    <row r="110" spans="1:21" s="75" customFormat="1" x14ac:dyDescent="0.45">
      <c r="A110" s="65"/>
      <c r="B110" s="35" t="s">
        <v>1429</v>
      </c>
      <c r="C110" s="49"/>
      <c r="D110" s="49" t="s">
        <v>1430</v>
      </c>
      <c r="E110" s="35">
        <v>2</v>
      </c>
      <c r="F110" s="65"/>
      <c r="G110" s="75">
        <v>1</v>
      </c>
      <c r="H110" s="65">
        <v>3</v>
      </c>
      <c r="I110" s="66">
        <v>2</v>
      </c>
      <c r="J110" s="65"/>
      <c r="K110" s="120">
        <v>4</v>
      </c>
      <c r="L110" s="35"/>
      <c r="M110" s="65"/>
      <c r="N110" s="120"/>
      <c r="O110" s="35"/>
      <c r="P110" s="146"/>
      <c r="Q110" s="146"/>
      <c r="R110" s="74"/>
      <c r="S110" s="72"/>
      <c r="T110" s="136">
        <v>43294</v>
      </c>
    </row>
    <row r="111" spans="1:21" s="75" customFormat="1" x14ac:dyDescent="0.45">
      <c r="A111" s="77"/>
      <c r="B111" s="74">
        <v>849</v>
      </c>
      <c r="C111" s="95"/>
      <c r="D111" s="95" t="s">
        <v>1431</v>
      </c>
      <c r="E111" s="74">
        <v>1</v>
      </c>
      <c r="F111" s="77"/>
      <c r="G111" s="72"/>
      <c r="H111" s="77">
        <v>1</v>
      </c>
      <c r="I111" s="135">
        <v>1</v>
      </c>
      <c r="J111" s="77"/>
      <c r="K111" s="100">
        <v>2</v>
      </c>
      <c r="L111" s="74"/>
      <c r="M111" s="77"/>
      <c r="N111" s="100"/>
      <c r="O111" s="74"/>
      <c r="P111" s="153"/>
      <c r="Q111" s="153"/>
      <c r="R111" s="35"/>
      <c r="T111" s="65" t="s">
        <v>509</v>
      </c>
    </row>
    <row r="112" spans="1:21" s="75" customFormat="1" x14ac:dyDescent="0.45">
      <c r="A112" s="65"/>
      <c r="B112" s="35" t="s">
        <v>1432</v>
      </c>
      <c r="C112" s="49" t="s">
        <v>1433</v>
      </c>
      <c r="D112" s="49" t="s">
        <v>1434</v>
      </c>
      <c r="E112" s="35">
        <v>5</v>
      </c>
      <c r="F112" s="65">
        <v>2</v>
      </c>
      <c r="G112" s="75">
        <v>1</v>
      </c>
      <c r="H112" s="65">
        <v>8</v>
      </c>
      <c r="I112" s="66">
        <v>7</v>
      </c>
      <c r="J112" s="65"/>
      <c r="K112" s="120">
        <v>14</v>
      </c>
      <c r="L112" s="35">
        <v>1</v>
      </c>
      <c r="M112" s="65"/>
      <c r="N112" s="120">
        <v>15</v>
      </c>
      <c r="O112" s="35"/>
      <c r="P112" s="146" t="s">
        <v>2022</v>
      </c>
      <c r="Q112" s="146" t="s">
        <v>2030</v>
      </c>
      <c r="R112" s="97"/>
      <c r="S112" s="96"/>
      <c r="T112" s="119" t="s">
        <v>511</v>
      </c>
      <c r="U112" s="128"/>
    </row>
    <row r="113" spans="1:21" s="75" customFormat="1" x14ac:dyDescent="0.45">
      <c r="A113" s="127"/>
      <c r="B113" s="97" t="s">
        <v>1435</v>
      </c>
      <c r="C113" s="98" t="s">
        <v>1436</v>
      </c>
      <c r="D113" s="98" t="s">
        <v>1437</v>
      </c>
      <c r="E113" s="97">
        <v>5</v>
      </c>
      <c r="F113" s="119">
        <v>1</v>
      </c>
      <c r="G113" s="96">
        <v>1</v>
      </c>
      <c r="H113" s="119">
        <v>7</v>
      </c>
      <c r="I113" s="134">
        <v>6</v>
      </c>
      <c r="J113" s="119"/>
      <c r="K113" s="99">
        <v>12</v>
      </c>
      <c r="L113" s="97"/>
      <c r="M113" s="119"/>
      <c r="N113" s="99"/>
      <c r="O113" s="97"/>
      <c r="P113" s="146"/>
      <c r="Q113" s="146"/>
      <c r="R113" s="35"/>
      <c r="T113" s="65"/>
      <c r="U113" s="130"/>
    </row>
    <row r="114" spans="1:21" s="75" customFormat="1" x14ac:dyDescent="0.45">
      <c r="A114" s="129"/>
      <c r="B114" s="35" t="s">
        <v>1438</v>
      </c>
      <c r="C114" s="49"/>
      <c r="D114" s="49" t="s">
        <v>1439</v>
      </c>
      <c r="E114" s="35"/>
      <c r="F114" s="65"/>
      <c r="H114" s="65"/>
      <c r="I114" s="66"/>
      <c r="J114" s="65"/>
      <c r="K114" s="120"/>
      <c r="L114" s="35"/>
      <c r="M114" s="65"/>
      <c r="N114" s="120"/>
      <c r="O114" s="35"/>
      <c r="P114" s="146"/>
      <c r="Q114" s="146"/>
      <c r="R114" s="35"/>
      <c r="T114" s="65"/>
      <c r="U114" s="130"/>
    </row>
    <row r="115" spans="1:21" s="75" customFormat="1" x14ac:dyDescent="0.45">
      <c r="A115" s="129"/>
      <c r="B115" s="35" t="s">
        <v>1440</v>
      </c>
      <c r="C115" s="49"/>
      <c r="D115" s="49" t="s">
        <v>1441</v>
      </c>
      <c r="E115" s="35">
        <v>4</v>
      </c>
      <c r="F115" s="65">
        <v>1</v>
      </c>
      <c r="H115" s="65">
        <v>5</v>
      </c>
      <c r="I115" s="66">
        <v>5</v>
      </c>
      <c r="J115" s="65"/>
      <c r="K115" s="120">
        <v>10</v>
      </c>
      <c r="L115" s="35"/>
      <c r="M115" s="65"/>
      <c r="N115" s="120"/>
      <c r="O115" s="35"/>
      <c r="P115" s="146"/>
      <c r="Q115" s="146"/>
      <c r="R115" s="35"/>
      <c r="T115" s="65"/>
      <c r="U115" s="130"/>
    </row>
    <row r="116" spans="1:21" x14ac:dyDescent="0.45">
      <c r="A116" s="129"/>
      <c r="B116" s="35">
        <v>867</v>
      </c>
      <c r="D116" s="49" t="s">
        <v>1442</v>
      </c>
      <c r="E116" s="35">
        <v>2</v>
      </c>
      <c r="F116" s="65"/>
      <c r="G116" s="75"/>
      <c r="H116" s="65">
        <v>2</v>
      </c>
      <c r="I116" s="66">
        <v>2</v>
      </c>
      <c r="J116" s="65"/>
      <c r="K116" s="120">
        <v>4</v>
      </c>
      <c r="M116" s="65"/>
      <c r="N116" s="120"/>
      <c r="P116" s="146"/>
      <c r="Q116" s="146"/>
      <c r="R116" s="74"/>
      <c r="S116" s="72"/>
      <c r="T116" s="74" t="s">
        <v>575</v>
      </c>
      <c r="U116" s="131"/>
    </row>
    <row r="117" spans="1:21" x14ac:dyDescent="0.45">
      <c r="A117" s="74"/>
      <c r="B117" s="74">
        <v>868</v>
      </c>
      <c r="C117" s="95"/>
      <c r="D117" s="95" t="s">
        <v>1443</v>
      </c>
      <c r="E117" s="74">
        <v>1</v>
      </c>
      <c r="F117" s="77"/>
      <c r="G117" s="72"/>
      <c r="H117" s="77">
        <v>1</v>
      </c>
      <c r="I117" s="135">
        <v>1</v>
      </c>
      <c r="J117" s="72"/>
      <c r="K117" s="100">
        <v>2</v>
      </c>
      <c r="L117" s="74"/>
      <c r="M117" s="72"/>
      <c r="N117" s="100"/>
      <c r="P117" s="146"/>
      <c r="Q117" s="146"/>
      <c r="T117" t="s">
        <v>508</v>
      </c>
    </row>
    <row r="118" spans="1:21" x14ac:dyDescent="0.45">
      <c r="B118" s="35" t="s">
        <v>1444</v>
      </c>
      <c r="D118" s="49" t="s">
        <v>1445</v>
      </c>
      <c r="E118" s="35">
        <v>1</v>
      </c>
      <c r="F118" s="65"/>
      <c r="G118">
        <v>6</v>
      </c>
      <c r="H118" s="65">
        <v>7</v>
      </c>
      <c r="I118" s="66">
        <v>1</v>
      </c>
      <c r="K118" s="52">
        <v>2</v>
      </c>
      <c r="P118" s="146"/>
      <c r="Q118" s="146"/>
      <c r="T118" t="s">
        <v>526</v>
      </c>
      <c r="U118" t="s">
        <v>510</v>
      </c>
    </row>
    <row r="119" spans="1:21" x14ac:dyDescent="0.45">
      <c r="A119">
        <v>180717</v>
      </c>
      <c r="B119" s="35" t="s">
        <v>1446</v>
      </c>
      <c r="D119" s="49" t="s">
        <v>1447</v>
      </c>
      <c r="E119" s="35">
        <v>10</v>
      </c>
      <c r="F119" s="65">
        <v>4</v>
      </c>
      <c r="G119">
        <v>2</v>
      </c>
      <c r="H119" s="65">
        <v>16</v>
      </c>
      <c r="I119" s="66">
        <v>14</v>
      </c>
      <c r="K119" s="52">
        <v>28</v>
      </c>
      <c r="P119" s="146"/>
      <c r="Q119" s="146"/>
      <c r="T119" t="s">
        <v>516</v>
      </c>
    </row>
    <row r="120" spans="1:21" x14ac:dyDescent="0.45">
      <c r="A120">
        <v>180807</v>
      </c>
      <c r="B120" s="35" t="s">
        <v>1448</v>
      </c>
      <c r="D120" s="49" t="s">
        <v>1449</v>
      </c>
      <c r="E120" s="35">
        <v>4</v>
      </c>
      <c r="F120" s="65">
        <v>3</v>
      </c>
      <c r="G120">
        <v>2</v>
      </c>
      <c r="H120" s="65">
        <v>7</v>
      </c>
      <c r="I120" s="66">
        <v>7</v>
      </c>
      <c r="K120" s="52">
        <v>14</v>
      </c>
      <c r="P120" s="153"/>
      <c r="Q120" s="153"/>
      <c r="T120" t="s">
        <v>566</v>
      </c>
    </row>
    <row r="121" spans="1:21" x14ac:dyDescent="0.45">
      <c r="A121">
        <v>180808</v>
      </c>
      <c r="B121" s="35">
        <v>887</v>
      </c>
      <c r="D121" s="49" t="s">
        <v>1450</v>
      </c>
      <c r="E121" s="35">
        <v>2</v>
      </c>
      <c r="F121" s="65"/>
      <c r="H121" s="65">
        <v>2</v>
      </c>
      <c r="I121" s="66">
        <v>2</v>
      </c>
      <c r="K121" s="52">
        <v>4</v>
      </c>
      <c r="M121">
        <v>1</v>
      </c>
      <c r="N121" s="52">
        <v>8</v>
      </c>
      <c r="P121" s="146" t="s">
        <v>2199</v>
      </c>
      <c r="Q121" s="146" t="s">
        <v>2200</v>
      </c>
      <c r="T121" t="s">
        <v>525</v>
      </c>
    </row>
    <row r="122" spans="1:21" x14ac:dyDescent="0.45">
      <c r="B122" s="35" t="s">
        <v>1451</v>
      </c>
      <c r="D122" s="49" t="s">
        <v>1452</v>
      </c>
      <c r="E122" s="35">
        <v>8</v>
      </c>
      <c r="F122" s="65"/>
      <c r="H122" s="65">
        <v>8</v>
      </c>
      <c r="I122" s="66">
        <v>8</v>
      </c>
      <c r="K122" s="52">
        <v>16</v>
      </c>
      <c r="P122" s="146"/>
      <c r="Q122" s="146"/>
      <c r="T122" t="s">
        <v>524</v>
      </c>
    </row>
    <row r="123" spans="1:21" x14ac:dyDescent="0.45">
      <c r="B123" s="35" t="s">
        <v>1453</v>
      </c>
      <c r="D123" s="49" t="s">
        <v>1454</v>
      </c>
      <c r="E123" s="35">
        <v>14</v>
      </c>
      <c r="F123" s="65">
        <v>3</v>
      </c>
      <c r="G123">
        <v>1</v>
      </c>
      <c r="H123" s="65">
        <v>18</v>
      </c>
      <c r="I123" s="66">
        <v>17</v>
      </c>
      <c r="K123" s="52">
        <v>34</v>
      </c>
      <c r="P123" s="153"/>
      <c r="Q123" s="153"/>
      <c r="T123" t="s">
        <v>528</v>
      </c>
    </row>
    <row r="124" spans="1:21" x14ac:dyDescent="0.45">
      <c r="A124">
        <v>180828</v>
      </c>
      <c r="B124" s="35" t="s">
        <v>1455</v>
      </c>
      <c r="C124" s="49" t="s">
        <v>1436</v>
      </c>
      <c r="D124" s="49" t="s">
        <v>2245</v>
      </c>
      <c r="E124" s="35">
        <v>13</v>
      </c>
      <c r="F124" s="65">
        <v>4</v>
      </c>
      <c r="G124">
        <v>1</v>
      </c>
      <c r="H124" s="65">
        <v>18</v>
      </c>
      <c r="I124" s="66">
        <v>17</v>
      </c>
      <c r="K124" s="52">
        <v>34</v>
      </c>
      <c r="L124" s="35">
        <v>1</v>
      </c>
      <c r="N124" s="52">
        <v>15</v>
      </c>
      <c r="P124" s="153" t="s">
        <v>2246</v>
      </c>
      <c r="Q124" s="153" t="s">
        <v>2247</v>
      </c>
      <c r="T124" s="118" t="s">
        <v>534</v>
      </c>
    </row>
    <row r="125" spans="1:21" x14ac:dyDescent="0.45">
      <c r="A125">
        <v>180830</v>
      </c>
      <c r="B125" s="35" t="s">
        <v>1456</v>
      </c>
      <c r="C125" s="49" t="s">
        <v>1457</v>
      </c>
      <c r="D125" s="49" t="s">
        <v>1458</v>
      </c>
      <c r="E125" s="35">
        <v>22</v>
      </c>
      <c r="F125" s="65">
        <v>11</v>
      </c>
      <c r="H125" s="65">
        <v>33</v>
      </c>
      <c r="I125" s="66">
        <v>33</v>
      </c>
      <c r="K125" s="52">
        <v>66</v>
      </c>
      <c r="L125" s="35">
        <v>1</v>
      </c>
      <c r="M125">
        <v>3</v>
      </c>
      <c r="N125" s="52">
        <v>39</v>
      </c>
      <c r="O125" s="35">
        <v>0</v>
      </c>
      <c r="P125" s="153" t="s">
        <v>2024</v>
      </c>
      <c r="Q125" s="153" t="s">
        <v>2203</v>
      </c>
      <c r="T125" t="s">
        <v>535</v>
      </c>
    </row>
    <row r="126" spans="1:21" x14ac:dyDescent="0.45">
      <c r="A126">
        <v>180830</v>
      </c>
      <c r="B126" s="35" t="s">
        <v>1459</v>
      </c>
      <c r="C126" s="49" t="s">
        <v>1460</v>
      </c>
      <c r="D126" s="49" t="s">
        <v>1461</v>
      </c>
      <c r="E126" s="35">
        <v>69</v>
      </c>
      <c r="F126" s="65">
        <v>9</v>
      </c>
      <c r="G126">
        <v>10</v>
      </c>
      <c r="H126" s="65">
        <v>88</v>
      </c>
      <c r="I126" s="66">
        <v>78</v>
      </c>
      <c r="K126" s="52">
        <v>156</v>
      </c>
      <c r="L126" s="35">
        <v>3</v>
      </c>
      <c r="N126" s="52">
        <v>45</v>
      </c>
      <c r="P126" s="146" t="s">
        <v>2201</v>
      </c>
      <c r="Q126" s="146" t="s">
        <v>2204</v>
      </c>
    </row>
    <row r="127" spans="1:21" x14ac:dyDescent="0.45">
      <c r="A127">
        <v>190906</v>
      </c>
      <c r="C127" s="49" t="s">
        <v>1462</v>
      </c>
      <c r="D127" s="49" t="s">
        <v>1463</v>
      </c>
      <c r="F127" s="65"/>
      <c r="H127" s="65"/>
      <c r="M127">
        <v>1</v>
      </c>
      <c r="N127" s="52">
        <v>8</v>
      </c>
      <c r="P127" s="153" t="s">
        <v>2023</v>
      </c>
      <c r="Q127" s="190" t="s">
        <v>2008</v>
      </c>
      <c r="T127" t="s">
        <v>542</v>
      </c>
    </row>
    <row r="128" spans="1:21" x14ac:dyDescent="0.45">
      <c r="A128">
        <v>180911</v>
      </c>
      <c r="B128" s="35" t="s">
        <v>1464</v>
      </c>
      <c r="D128" s="49" t="s">
        <v>1458</v>
      </c>
      <c r="F128" s="65"/>
      <c r="H128" s="65"/>
      <c r="P128" s="146"/>
      <c r="Q128" s="146"/>
      <c r="T128" t="s">
        <v>543</v>
      </c>
    </row>
    <row r="129" spans="1:22" x14ac:dyDescent="0.45">
      <c r="A129">
        <v>180912</v>
      </c>
      <c r="B129" s="35">
        <v>975</v>
      </c>
      <c r="C129" s="49" t="s">
        <v>1465</v>
      </c>
      <c r="D129" s="49" t="s">
        <v>2258</v>
      </c>
      <c r="E129" s="35">
        <v>3</v>
      </c>
      <c r="F129" s="65">
        <v>2</v>
      </c>
      <c r="H129" s="65">
        <v>5</v>
      </c>
      <c r="I129" s="66">
        <v>5</v>
      </c>
      <c r="K129" s="52">
        <v>10</v>
      </c>
      <c r="L129" s="35">
        <v>1</v>
      </c>
      <c r="N129" s="52">
        <v>8</v>
      </c>
      <c r="P129" s="153" t="s">
        <v>2248</v>
      </c>
      <c r="Q129" s="153" t="s">
        <v>2249</v>
      </c>
      <c r="T129" t="s">
        <v>554</v>
      </c>
    </row>
    <row r="130" spans="1:22" x14ac:dyDescent="0.45">
      <c r="B130" s="35" t="s">
        <v>1466</v>
      </c>
      <c r="C130" s="49" t="s">
        <v>1467</v>
      </c>
      <c r="D130" s="49" t="s">
        <v>1468</v>
      </c>
      <c r="E130" s="35">
        <v>5</v>
      </c>
      <c r="F130" s="65"/>
      <c r="H130" s="65">
        <v>5</v>
      </c>
      <c r="I130" s="66">
        <v>5</v>
      </c>
      <c r="K130" s="52">
        <v>10</v>
      </c>
      <c r="P130" s="146"/>
      <c r="Q130" s="146"/>
      <c r="T130" t="s">
        <v>553</v>
      </c>
    </row>
    <row r="131" spans="1:22" x14ac:dyDescent="0.45">
      <c r="A131">
        <v>180928</v>
      </c>
      <c r="B131" s="35" t="s">
        <v>1469</v>
      </c>
      <c r="C131" s="49" t="s">
        <v>1383</v>
      </c>
      <c r="D131" s="49" t="s">
        <v>1470</v>
      </c>
      <c r="E131" s="35">
        <v>6</v>
      </c>
      <c r="F131" s="65">
        <v>2</v>
      </c>
      <c r="G131">
        <v>1</v>
      </c>
      <c r="H131" s="65">
        <v>9</v>
      </c>
      <c r="I131" s="66">
        <v>8</v>
      </c>
      <c r="K131" s="52">
        <v>16</v>
      </c>
      <c r="M131">
        <v>1</v>
      </c>
      <c r="N131" s="52">
        <v>8</v>
      </c>
      <c r="P131" s="146" t="s">
        <v>2250</v>
      </c>
      <c r="Q131" s="146" t="s">
        <v>2257</v>
      </c>
      <c r="T131" t="s">
        <v>592</v>
      </c>
      <c r="U131" t="s">
        <v>558</v>
      </c>
    </row>
    <row r="132" spans="1:22" x14ac:dyDescent="0.45">
      <c r="A132">
        <v>181001</v>
      </c>
      <c r="B132" s="35">
        <v>993</v>
      </c>
      <c r="C132" s="49" t="s">
        <v>1471</v>
      </c>
      <c r="D132" s="49" t="s">
        <v>1472</v>
      </c>
      <c r="E132" s="35">
        <v>3</v>
      </c>
      <c r="F132" s="65">
        <v>1</v>
      </c>
      <c r="H132" s="65">
        <v>4</v>
      </c>
      <c r="I132" s="66">
        <v>4</v>
      </c>
      <c r="K132" s="52">
        <v>8</v>
      </c>
      <c r="P132" s="146"/>
      <c r="Q132" s="146"/>
      <c r="T132" t="s">
        <v>593</v>
      </c>
      <c r="U132" t="s">
        <v>560</v>
      </c>
    </row>
    <row r="133" spans="1:22" x14ac:dyDescent="0.45">
      <c r="B133" s="35" t="s">
        <v>1473</v>
      </c>
      <c r="C133" s="49" t="s">
        <v>1471</v>
      </c>
      <c r="D133" s="49" t="s">
        <v>1474</v>
      </c>
      <c r="E133" s="35">
        <v>7</v>
      </c>
      <c r="F133" s="65">
        <v>2</v>
      </c>
      <c r="H133" s="65">
        <v>9</v>
      </c>
      <c r="I133" s="66">
        <v>9</v>
      </c>
      <c r="K133" s="52">
        <v>18</v>
      </c>
      <c r="P133" s="146"/>
      <c r="Q133" s="146"/>
      <c r="T133" t="s">
        <v>600</v>
      </c>
      <c r="U133" t="s">
        <v>559</v>
      </c>
    </row>
    <row r="134" spans="1:22" x14ac:dyDescent="0.45">
      <c r="A134">
        <v>181001</v>
      </c>
      <c r="B134" s="35">
        <v>998</v>
      </c>
      <c r="C134" s="49" t="s">
        <v>1471</v>
      </c>
      <c r="D134" s="49" t="s">
        <v>1475</v>
      </c>
      <c r="E134" s="35">
        <v>2</v>
      </c>
      <c r="F134" s="65">
        <v>1</v>
      </c>
      <c r="H134" s="65">
        <v>3</v>
      </c>
      <c r="I134" s="66">
        <v>3</v>
      </c>
      <c r="K134" s="52">
        <v>6</v>
      </c>
      <c r="P134" s="153"/>
      <c r="Q134" s="153"/>
      <c r="T134" t="s">
        <v>565</v>
      </c>
    </row>
    <row r="135" spans="1:22" x14ac:dyDescent="0.45">
      <c r="B135" s="35">
        <v>999</v>
      </c>
      <c r="C135" s="49" t="s">
        <v>1471</v>
      </c>
      <c r="D135" s="49" t="s">
        <v>1476</v>
      </c>
      <c r="E135" s="35">
        <v>3</v>
      </c>
      <c r="F135" s="65">
        <v>1</v>
      </c>
      <c r="H135" s="65">
        <v>4</v>
      </c>
      <c r="I135" s="66">
        <v>4</v>
      </c>
      <c r="K135" s="52">
        <v>8</v>
      </c>
      <c r="P135" s="153"/>
      <c r="Q135" s="153"/>
      <c r="T135" t="s">
        <v>568</v>
      </c>
    </row>
    <row r="136" spans="1:22" x14ac:dyDescent="0.45">
      <c r="A136">
        <v>181004</v>
      </c>
      <c r="B136" s="35">
        <v>1000</v>
      </c>
      <c r="C136" s="49" t="s">
        <v>1388</v>
      </c>
      <c r="D136" s="49" t="s">
        <v>1477</v>
      </c>
      <c r="E136" s="35">
        <v>2</v>
      </c>
      <c r="F136" s="65">
        <v>1</v>
      </c>
      <c r="H136" s="65">
        <v>3</v>
      </c>
      <c r="I136" s="66">
        <v>3</v>
      </c>
      <c r="K136" s="52">
        <v>6</v>
      </c>
      <c r="L136" s="35">
        <v>1</v>
      </c>
      <c r="N136" s="52">
        <v>8</v>
      </c>
      <c r="P136" s="146" t="s">
        <v>2251</v>
      </c>
      <c r="Q136" s="146" t="s">
        <v>2252</v>
      </c>
      <c r="T136" t="s">
        <v>602</v>
      </c>
      <c r="V136" t="s">
        <v>599</v>
      </c>
    </row>
    <row r="137" spans="1:22" x14ac:dyDescent="0.45">
      <c r="A137">
        <v>181011</v>
      </c>
      <c r="B137" s="35">
        <v>1001</v>
      </c>
      <c r="C137" s="49" t="s">
        <v>1478</v>
      </c>
      <c r="D137" s="49" t="s">
        <v>2253</v>
      </c>
      <c r="E137" s="35">
        <v>1</v>
      </c>
      <c r="F137" s="65"/>
      <c r="H137" s="65">
        <v>1</v>
      </c>
      <c r="I137" s="66">
        <v>1</v>
      </c>
      <c r="K137" s="52">
        <v>2</v>
      </c>
      <c r="M137">
        <v>1</v>
      </c>
      <c r="N137" s="52">
        <v>4</v>
      </c>
      <c r="P137" s="153"/>
      <c r="Q137" s="153" t="s">
        <v>2254</v>
      </c>
      <c r="T137" t="s">
        <v>605</v>
      </c>
    </row>
    <row r="138" spans="1:22" x14ac:dyDescent="0.45">
      <c r="A138">
        <v>181023</v>
      </c>
      <c r="B138" s="35" t="s">
        <v>1479</v>
      </c>
      <c r="C138" s="49" t="s">
        <v>1383</v>
      </c>
      <c r="D138" s="49" t="s">
        <v>1480</v>
      </c>
      <c r="E138" s="35">
        <v>9</v>
      </c>
      <c r="F138" s="65">
        <v>11</v>
      </c>
      <c r="H138" s="65">
        <v>20</v>
      </c>
      <c r="I138" s="66">
        <v>20</v>
      </c>
      <c r="K138" s="52">
        <v>40</v>
      </c>
      <c r="P138" s="146"/>
      <c r="Q138" s="146"/>
      <c r="T138" t="s">
        <v>641</v>
      </c>
    </row>
    <row r="139" spans="1:22" x14ac:dyDescent="0.45">
      <c r="B139" s="35">
        <v>1013</v>
      </c>
      <c r="D139" s="49" t="s">
        <v>1481</v>
      </c>
      <c r="E139" s="35">
        <v>3</v>
      </c>
      <c r="F139" s="65">
        <v>1</v>
      </c>
      <c r="H139" s="65">
        <v>4</v>
      </c>
      <c r="I139" s="66">
        <v>4</v>
      </c>
      <c r="K139" s="52">
        <v>8</v>
      </c>
      <c r="M139" s="137">
        <v>1</v>
      </c>
      <c r="N139" s="52">
        <v>4</v>
      </c>
      <c r="O139" s="35">
        <v>0</v>
      </c>
      <c r="P139" s="153" t="s">
        <v>2255</v>
      </c>
      <c r="Q139" s="153" t="s">
        <v>2256</v>
      </c>
      <c r="T139" t="s">
        <v>628</v>
      </c>
    </row>
    <row r="140" spans="1:22" x14ac:dyDescent="0.45">
      <c r="B140" s="35">
        <v>1014</v>
      </c>
      <c r="D140" s="49" t="s">
        <v>1482</v>
      </c>
      <c r="E140" s="35">
        <v>2</v>
      </c>
      <c r="F140" s="65">
        <v>1</v>
      </c>
      <c r="H140" s="65">
        <v>3</v>
      </c>
      <c r="I140" s="66">
        <v>3</v>
      </c>
      <c r="K140" s="52">
        <v>6</v>
      </c>
      <c r="P140" s="153"/>
      <c r="Q140" s="153"/>
      <c r="T140" t="s">
        <v>658</v>
      </c>
    </row>
    <row r="141" spans="1:22" x14ac:dyDescent="0.45">
      <c r="B141" s="35" t="s">
        <v>1483</v>
      </c>
      <c r="C141" s="49" t="s">
        <v>1484</v>
      </c>
      <c r="D141" s="49" t="s">
        <v>1485</v>
      </c>
      <c r="E141" s="35">
        <v>21</v>
      </c>
      <c r="F141" s="65">
        <v>5</v>
      </c>
      <c r="H141" s="65">
        <v>26</v>
      </c>
      <c r="I141" s="66">
        <v>26</v>
      </c>
      <c r="K141" s="52">
        <v>52</v>
      </c>
      <c r="L141" s="35">
        <v>3</v>
      </c>
      <c r="N141" s="52">
        <v>45</v>
      </c>
      <c r="P141" s="153"/>
      <c r="Q141" s="153"/>
      <c r="T141" t="s">
        <v>646</v>
      </c>
    </row>
    <row r="142" spans="1:22" x14ac:dyDescent="0.45">
      <c r="A142">
        <v>1811107</v>
      </c>
      <c r="B142" s="35" t="s">
        <v>1486</v>
      </c>
      <c r="C142" s="49" t="s">
        <v>1383</v>
      </c>
      <c r="D142" s="49" t="s">
        <v>1487</v>
      </c>
      <c r="E142" s="35">
        <v>86</v>
      </c>
      <c r="F142" s="65"/>
      <c r="H142" s="65">
        <v>86</v>
      </c>
      <c r="I142" s="66">
        <v>86</v>
      </c>
      <c r="K142" s="52">
        <v>172</v>
      </c>
      <c r="L142" s="35">
        <v>1</v>
      </c>
      <c r="M142" s="137">
        <v>6</v>
      </c>
      <c r="N142" s="52">
        <v>32</v>
      </c>
      <c r="P142" s="153"/>
      <c r="Q142" s="153"/>
      <c r="T142" t="s">
        <v>644</v>
      </c>
    </row>
    <row r="143" spans="1:22" x14ac:dyDescent="0.45">
      <c r="A143">
        <v>181126</v>
      </c>
      <c r="B143" s="35" t="s">
        <v>1488</v>
      </c>
      <c r="C143" s="49" t="s">
        <v>1388</v>
      </c>
      <c r="D143" s="49" t="s">
        <v>1489</v>
      </c>
      <c r="E143" s="35">
        <v>9</v>
      </c>
      <c r="F143" s="65"/>
      <c r="G143">
        <v>1</v>
      </c>
      <c r="H143" s="65">
        <v>10</v>
      </c>
      <c r="I143" s="66">
        <v>9</v>
      </c>
      <c r="K143" s="52">
        <v>18</v>
      </c>
      <c r="M143" s="137">
        <v>1</v>
      </c>
      <c r="N143" s="52">
        <v>8</v>
      </c>
      <c r="O143" s="35" t="s">
        <v>1490</v>
      </c>
      <c r="P143" s="153"/>
      <c r="Q143" s="153"/>
      <c r="T143" t="s">
        <v>686</v>
      </c>
    </row>
    <row r="144" spans="1:22" x14ac:dyDescent="0.45">
      <c r="B144" s="35" t="s">
        <v>1491</v>
      </c>
      <c r="C144" s="49" t="s">
        <v>1484</v>
      </c>
      <c r="D144" s="49" t="s">
        <v>1485</v>
      </c>
      <c r="E144" s="35">
        <v>25</v>
      </c>
      <c r="F144" s="65"/>
      <c r="G144">
        <v>4</v>
      </c>
      <c r="H144" s="65">
        <v>29</v>
      </c>
      <c r="I144" s="66">
        <v>25</v>
      </c>
      <c r="K144" s="52">
        <v>50</v>
      </c>
      <c r="L144" s="35">
        <v>2</v>
      </c>
      <c r="N144" s="52">
        <v>30</v>
      </c>
      <c r="P144" s="153"/>
      <c r="Q144" s="153"/>
      <c r="T144" s="118" t="s">
        <v>662</v>
      </c>
    </row>
    <row r="145" spans="1:20" x14ac:dyDescent="0.45">
      <c r="A145">
        <v>181206</v>
      </c>
      <c r="D145" s="49" t="s">
        <v>1492</v>
      </c>
      <c r="E145" s="35">
        <v>3</v>
      </c>
      <c r="F145" s="65"/>
      <c r="H145" s="65">
        <v>3</v>
      </c>
      <c r="I145" s="66">
        <v>3</v>
      </c>
      <c r="K145" s="52">
        <v>5</v>
      </c>
      <c r="L145" s="35">
        <v>1</v>
      </c>
      <c r="N145" s="52">
        <v>15</v>
      </c>
      <c r="P145" s="146"/>
      <c r="Q145" s="146"/>
      <c r="T145" s="118" t="s">
        <v>683</v>
      </c>
    </row>
    <row r="146" spans="1:20" x14ac:dyDescent="0.45">
      <c r="A146">
        <v>181206</v>
      </c>
      <c r="C146" s="49" t="s">
        <v>1388</v>
      </c>
      <c r="D146" s="49" t="s">
        <v>1493</v>
      </c>
      <c r="F146" s="65"/>
      <c r="H146" s="65"/>
      <c r="L146" s="35">
        <v>1</v>
      </c>
      <c r="N146" s="52">
        <v>15</v>
      </c>
      <c r="P146" s="153" t="s">
        <v>2031</v>
      </c>
      <c r="Q146" s="153" t="s">
        <v>1627</v>
      </c>
      <c r="T146" s="118" t="s">
        <v>721</v>
      </c>
    </row>
    <row r="147" spans="1:20" x14ac:dyDescent="0.45">
      <c r="A147">
        <v>181221</v>
      </c>
      <c r="B147" s="35" t="s">
        <v>1494</v>
      </c>
      <c r="C147" s="49" t="s">
        <v>1383</v>
      </c>
      <c r="D147" s="49" t="s">
        <v>1495</v>
      </c>
      <c r="E147" s="35">
        <v>4</v>
      </c>
      <c r="F147" s="65"/>
      <c r="H147" s="65">
        <v>4</v>
      </c>
      <c r="I147" s="66">
        <v>4</v>
      </c>
      <c r="K147" s="52">
        <v>8</v>
      </c>
      <c r="P147" s="146"/>
      <c r="Q147" s="146"/>
      <c r="T147" s="118" t="s">
        <v>680</v>
      </c>
    </row>
    <row r="148" spans="1:20" x14ac:dyDescent="0.45">
      <c r="A148">
        <v>181227</v>
      </c>
      <c r="B148" s="35">
        <v>1066</v>
      </c>
      <c r="C148" s="49" t="s">
        <v>1383</v>
      </c>
      <c r="D148" s="49" t="s">
        <v>1496</v>
      </c>
      <c r="E148" s="35">
        <v>6</v>
      </c>
      <c r="F148" s="65">
        <v>1</v>
      </c>
      <c r="H148" s="65">
        <v>7</v>
      </c>
      <c r="I148" s="66">
        <v>7</v>
      </c>
      <c r="K148" s="52">
        <v>14</v>
      </c>
      <c r="L148" s="35">
        <v>1</v>
      </c>
      <c r="N148" s="52">
        <v>15</v>
      </c>
      <c r="P148" s="146" t="s">
        <v>2032</v>
      </c>
      <c r="Q148" s="190" t="s">
        <v>2033</v>
      </c>
      <c r="T148" s="118" t="s">
        <v>685</v>
      </c>
    </row>
    <row r="149" spans="1:20" x14ac:dyDescent="0.45">
      <c r="A149">
        <v>181228</v>
      </c>
      <c r="C149" s="49" t="s">
        <v>1388</v>
      </c>
      <c r="D149" s="49" t="s">
        <v>1497</v>
      </c>
      <c r="F149" s="65">
        <v>4</v>
      </c>
      <c r="H149" s="65">
        <v>4</v>
      </c>
      <c r="I149" s="66">
        <v>4</v>
      </c>
      <c r="K149" s="52">
        <v>8</v>
      </c>
      <c r="P149" s="146"/>
      <c r="Q149" s="146"/>
      <c r="T149" s="118" t="s">
        <v>689</v>
      </c>
    </row>
    <row r="150" spans="1:20" x14ac:dyDescent="0.45">
      <c r="A150">
        <v>190103</v>
      </c>
      <c r="B150" s="35" t="s">
        <v>1498</v>
      </c>
      <c r="D150" s="49" t="s">
        <v>1499</v>
      </c>
      <c r="E150" s="35">
        <v>7</v>
      </c>
      <c r="F150" s="65"/>
      <c r="H150" s="65">
        <v>7</v>
      </c>
      <c r="I150" s="66">
        <v>7</v>
      </c>
      <c r="K150" s="52">
        <v>14</v>
      </c>
      <c r="P150" s="146"/>
      <c r="Q150" s="146"/>
      <c r="T150" s="118" t="s">
        <v>692</v>
      </c>
    </row>
    <row r="151" spans="1:20" x14ac:dyDescent="0.45">
      <c r="B151" s="35" t="s">
        <v>1500</v>
      </c>
      <c r="C151" s="49" t="s">
        <v>1388</v>
      </c>
      <c r="D151" s="49" t="s">
        <v>1501</v>
      </c>
      <c r="E151" s="35">
        <v>6</v>
      </c>
      <c r="F151" s="65"/>
      <c r="G151">
        <v>2</v>
      </c>
      <c r="H151" s="65">
        <v>8</v>
      </c>
      <c r="I151" s="66">
        <v>6</v>
      </c>
      <c r="K151" s="52">
        <v>12</v>
      </c>
      <c r="P151" s="146"/>
      <c r="Q151" s="146"/>
      <c r="T151" s="118" t="s">
        <v>719</v>
      </c>
    </row>
    <row r="152" spans="1:20" x14ac:dyDescent="0.45">
      <c r="A152">
        <v>190105</v>
      </c>
      <c r="B152" s="35" t="s">
        <v>1502</v>
      </c>
      <c r="C152" s="49" t="s">
        <v>1383</v>
      </c>
      <c r="D152" s="49" t="s">
        <v>1503</v>
      </c>
      <c r="E152" s="35">
        <v>23</v>
      </c>
      <c r="F152" s="65"/>
      <c r="G152">
        <v>2</v>
      </c>
      <c r="H152" s="65">
        <v>25</v>
      </c>
      <c r="I152" s="66">
        <v>23</v>
      </c>
      <c r="K152" s="52">
        <v>46</v>
      </c>
      <c r="P152" s="146"/>
      <c r="Q152" s="146"/>
      <c r="T152" s="118" t="s">
        <v>715</v>
      </c>
    </row>
    <row r="153" spans="1:20" x14ac:dyDescent="0.45">
      <c r="A153">
        <v>190108</v>
      </c>
      <c r="B153" s="35">
        <v>1081</v>
      </c>
      <c r="D153" s="49" t="s">
        <v>1504</v>
      </c>
      <c r="E153" s="35">
        <v>3</v>
      </c>
      <c r="F153" s="65"/>
      <c r="H153" s="65">
        <v>3</v>
      </c>
      <c r="I153" s="66">
        <v>3</v>
      </c>
      <c r="K153" s="52">
        <v>6</v>
      </c>
      <c r="P153" s="146"/>
      <c r="Q153" s="146"/>
      <c r="T153" s="118" t="s">
        <v>720</v>
      </c>
    </row>
    <row r="154" spans="1:20" x14ac:dyDescent="0.45">
      <c r="A154">
        <v>190124</v>
      </c>
      <c r="B154" s="35" t="s">
        <v>1505</v>
      </c>
      <c r="D154" s="49" t="s">
        <v>1501</v>
      </c>
      <c r="E154" s="35">
        <v>6</v>
      </c>
      <c r="F154" s="65"/>
      <c r="G154">
        <v>1</v>
      </c>
      <c r="H154" s="65">
        <v>7</v>
      </c>
      <c r="I154" s="66">
        <v>6</v>
      </c>
      <c r="K154" s="52">
        <v>12</v>
      </c>
      <c r="P154" s="146"/>
      <c r="Q154" s="146"/>
      <c r="T154" s="118" t="s">
        <v>725</v>
      </c>
    </row>
    <row r="155" spans="1:20" ht="17.5" x14ac:dyDescent="0.45">
      <c r="A155">
        <v>190124</v>
      </c>
      <c r="B155" s="35" t="s">
        <v>1506</v>
      </c>
      <c r="D155" s="49" t="s">
        <v>1507</v>
      </c>
      <c r="E155" s="35">
        <v>7</v>
      </c>
      <c r="F155" s="65"/>
      <c r="G155">
        <v>1</v>
      </c>
      <c r="H155" s="65">
        <v>8</v>
      </c>
      <c r="I155" s="66">
        <v>7</v>
      </c>
      <c r="K155" s="52">
        <v>14</v>
      </c>
      <c r="P155" s="163" t="s">
        <v>1064</v>
      </c>
      <c r="Q155" s="163" t="s">
        <v>1065</v>
      </c>
      <c r="T155" s="118" t="s">
        <v>727</v>
      </c>
    </row>
    <row r="156" spans="1:20" x14ac:dyDescent="0.45">
      <c r="A156">
        <v>190211</v>
      </c>
      <c r="B156" s="35" t="s">
        <v>1508</v>
      </c>
      <c r="C156" s="49" t="s">
        <v>1467</v>
      </c>
      <c r="D156" s="49" t="s">
        <v>1509</v>
      </c>
      <c r="E156" s="35">
        <v>6</v>
      </c>
      <c r="F156" s="65"/>
      <c r="G156">
        <v>2</v>
      </c>
      <c r="H156" s="65">
        <v>8</v>
      </c>
      <c r="I156" s="66">
        <v>6</v>
      </c>
      <c r="K156" s="52">
        <v>12</v>
      </c>
      <c r="P156" s="146"/>
      <c r="Q156" s="146"/>
      <c r="T156" s="118" t="s">
        <v>738</v>
      </c>
    </row>
    <row r="157" spans="1:20" x14ac:dyDescent="0.45">
      <c r="A157">
        <v>190211</v>
      </c>
      <c r="B157" s="35" t="s">
        <v>1510</v>
      </c>
      <c r="C157" s="49" t="s">
        <v>1383</v>
      </c>
      <c r="D157" s="49" t="s">
        <v>1511</v>
      </c>
      <c r="E157" s="35">
        <v>2</v>
      </c>
      <c r="F157" s="65"/>
      <c r="H157" s="65">
        <v>2</v>
      </c>
      <c r="I157" s="66">
        <v>2</v>
      </c>
      <c r="K157" s="52">
        <v>4</v>
      </c>
      <c r="M157" s="137">
        <v>1</v>
      </c>
      <c r="N157" s="52">
        <v>8</v>
      </c>
      <c r="P157" s="146"/>
      <c r="Q157" s="146" t="s">
        <v>2021</v>
      </c>
      <c r="T157" s="118" t="s">
        <v>735</v>
      </c>
    </row>
    <row r="158" spans="1:20" x14ac:dyDescent="0.45">
      <c r="A158">
        <v>190212</v>
      </c>
      <c r="B158" s="35" t="s">
        <v>1512</v>
      </c>
      <c r="C158" s="49" t="s">
        <v>1467</v>
      </c>
      <c r="D158" s="49" t="s">
        <v>1513</v>
      </c>
      <c r="E158" s="35">
        <v>4</v>
      </c>
      <c r="F158" s="65"/>
      <c r="H158" s="65">
        <v>4</v>
      </c>
      <c r="I158" s="66">
        <v>4</v>
      </c>
      <c r="K158" s="52">
        <v>8</v>
      </c>
      <c r="P158" s="146"/>
      <c r="Q158" s="146"/>
      <c r="T158" s="118" t="s">
        <v>748</v>
      </c>
    </row>
    <row r="159" spans="1:20" x14ac:dyDescent="0.45">
      <c r="A159">
        <v>190219</v>
      </c>
      <c r="B159" s="35">
        <v>1103</v>
      </c>
      <c r="C159" s="49" t="s">
        <v>1383</v>
      </c>
      <c r="D159" s="49" t="s">
        <v>1514</v>
      </c>
      <c r="E159" s="35">
        <v>1</v>
      </c>
      <c r="F159" s="65"/>
      <c r="H159" s="65">
        <v>1</v>
      </c>
      <c r="I159" s="66">
        <v>1</v>
      </c>
      <c r="K159" s="52">
        <v>2</v>
      </c>
      <c r="P159" s="153"/>
      <c r="Q159" s="153"/>
      <c r="T159" s="118" t="s">
        <v>752</v>
      </c>
    </row>
    <row r="160" spans="1:20" x14ac:dyDescent="0.45">
      <c r="A160">
        <v>190227</v>
      </c>
      <c r="B160" s="35" t="s">
        <v>1515</v>
      </c>
      <c r="D160" s="49" t="s">
        <v>1516</v>
      </c>
      <c r="E160" s="35">
        <v>2</v>
      </c>
      <c r="F160" s="65"/>
      <c r="H160" s="65">
        <v>2</v>
      </c>
      <c r="I160" s="66">
        <v>2</v>
      </c>
      <c r="K160" s="52">
        <v>4</v>
      </c>
      <c r="P160" s="146"/>
      <c r="Q160" s="146"/>
      <c r="T160" s="118" t="s">
        <v>787</v>
      </c>
    </row>
    <row r="161" spans="1:20" x14ac:dyDescent="0.45">
      <c r="A161">
        <v>190305</v>
      </c>
      <c r="B161" s="35" t="s">
        <v>1517</v>
      </c>
      <c r="C161" s="49" t="s">
        <v>1518</v>
      </c>
      <c r="D161" s="49" t="s">
        <v>1519</v>
      </c>
      <c r="E161" s="35">
        <v>115</v>
      </c>
      <c r="F161" s="65"/>
      <c r="H161" s="65">
        <v>115</v>
      </c>
      <c r="I161" s="66">
        <v>115</v>
      </c>
      <c r="K161" s="52">
        <v>230</v>
      </c>
      <c r="L161" s="35">
        <v>5</v>
      </c>
      <c r="N161" s="52">
        <v>75</v>
      </c>
      <c r="P161" s="146" t="s">
        <v>2034</v>
      </c>
      <c r="Q161" s="192" t="s">
        <v>2035</v>
      </c>
      <c r="T161" s="118" t="s">
        <v>762</v>
      </c>
    </row>
    <row r="162" spans="1:20" x14ac:dyDescent="0.45">
      <c r="A162">
        <v>190305</v>
      </c>
      <c r="B162" s="35">
        <v>1199</v>
      </c>
      <c r="C162" s="49" t="s">
        <v>1520</v>
      </c>
      <c r="D162" s="49" t="s">
        <v>1521</v>
      </c>
      <c r="E162" s="35">
        <v>3</v>
      </c>
      <c r="F162" s="65"/>
      <c r="H162" s="65">
        <v>3</v>
      </c>
      <c r="I162" s="66">
        <v>3</v>
      </c>
      <c r="K162" s="52">
        <v>6</v>
      </c>
      <c r="P162" s="153"/>
      <c r="Q162" s="153"/>
      <c r="T162" s="118" t="s">
        <v>761</v>
      </c>
    </row>
    <row r="163" spans="1:20" x14ac:dyDescent="0.45">
      <c r="A163">
        <v>190309</v>
      </c>
      <c r="B163" s="35">
        <v>1200</v>
      </c>
      <c r="C163" s="49" t="s">
        <v>1383</v>
      </c>
      <c r="D163" s="49" t="s">
        <v>1522</v>
      </c>
      <c r="E163" s="35">
        <v>9</v>
      </c>
      <c r="F163" s="65"/>
      <c r="H163" s="65">
        <v>9</v>
      </c>
      <c r="I163" s="66">
        <v>9</v>
      </c>
      <c r="K163" s="52">
        <v>18</v>
      </c>
      <c r="P163" s="153"/>
      <c r="Q163" s="153"/>
      <c r="T163" s="118" t="s">
        <v>782</v>
      </c>
    </row>
    <row r="164" spans="1:20" x14ac:dyDescent="0.45">
      <c r="A164">
        <v>190313</v>
      </c>
      <c r="B164" s="35" t="s">
        <v>1523</v>
      </c>
      <c r="C164" s="49" t="s">
        <v>1471</v>
      </c>
      <c r="D164" s="49" t="s">
        <v>1524</v>
      </c>
      <c r="F164" s="65"/>
      <c r="H164" s="65"/>
      <c r="L164" s="35">
        <v>3</v>
      </c>
      <c r="N164" s="52">
        <v>45</v>
      </c>
      <c r="P164" s="153" t="s">
        <v>2187</v>
      </c>
      <c r="Q164" s="153" t="s">
        <v>1621</v>
      </c>
      <c r="T164" s="118"/>
    </row>
    <row r="165" spans="1:20" x14ac:dyDescent="0.45">
      <c r="A165">
        <v>190325</v>
      </c>
      <c r="D165" s="49" t="s">
        <v>1524</v>
      </c>
      <c r="F165" s="65"/>
      <c r="H165" s="65"/>
      <c r="L165" s="35">
        <v>1</v>
      </c>
      <c r="N165" s="52">
        <v>15</v>
      </c>
      <c r="P165" s="146"/>
      <c r="Q165" s="146" t="s">
        <v>1622</v>
      </c>
      <c r="T165" s="118"/>
    </row>
    <row r="166" spans="1:20" x14ac:dyDescent="0.45">
      <c r="A166">
        <v>190329</v>
      </c>
      <c r="B166" s="35" t="s">
        <v>1523</v>
      </c>
      <c r="C166" s="49" t="s">
        <v>1467</v>
      </c>
      <c r="D166" s="49" t="s">
        <v>1525</v>
      </c>
      <c r="F166" s="65"/>
      <c r="H166" s="65"/>
      <c r="L166" s="35">
        <v>1</v>
      </c>
      <c r="N166" s="52">
        <v>15</v>
      </c>
      <c r="P166" s="35" t="s">
        <v>2259</v>
      </c>
      <c r="T166" s="118"/>
    </row>
    <row r="167" spans="1:20" x14ac:dyDescent="0.45">
      <c r="A167">
        <v>190330</v>
      </c>
      <c r="B167" s="35">
        <v>1201</v>
      </c>
      <c r="C167" s="49" t="s">
        <v>1383</v>
      </c>
      <c r="D167" s="49" t="s">
        <v>1526</v>
      </c>
      <c r="E167" s="35">
        <v>11</v>
      </c>
      <c r="F167" s="65">
        <v>2</v>
      </c>
      <c r="G167">
        <v>2</v>
      </c>
      <c r="H167" s="65">
        <v>14</v>
      </c>
      <c r="I167" s="66">
        <v>13</v>
      </c>
      <c r="K167" s="52">
        <v>26</v>
      </c>
      <c r="T167" s="118"/>
    </row>
    <row r="168" spans="1:20" x14ac:dyDescent="0.45">
      <c r="A168">
        <v>190402</v>
      </c>
      <c r="B168" s="35">
        <v>1202</v>
      </c>
      <c r="C168" s="49" t="s">
        <v>1527</v>
      </c>
      <c r="D168" s="49" t="s">
        <v>1528</v>
      </c>
      <c r="E168" s="35">
        <v>3</v>
      </c>
      <c r="F168" s="65"/>
      <c r="H168" s="65">
        <v>3</v>
      </c>
      <c r="I168" s="66">
        <v>3</v>
      </c>
      <c r="K168" s="52">
        <v>6</v>
      </c>
      <c r="M168" s="137">
        <v>1</v>
      </c>
      <c r="N168" s="52">
        <v>8</v>
      </c>
      <c r="P168" s="113"/>
      <c r="Q168" s="211" t="s">
        <v>2206</v>
      </c>
    </row>
    <row r="169" spans="1:20" x14ac:dyDescent="0.45">
      <c r="A169">
        <v>190411</v>
      </c>
      <c r="B169" s="35">
        <v>1203</v>
      </c>
      <c r="C169" s="49" t="s">
        <v>1529</v>
      </c>
      <c r="D169" s="49" t="s">
        <v>1530</v>
      </c>
      <c r="E169" s="35">
        <v>3</v>
      </c>
      <c r="F169" s="65"/>
      <c r="H169" s="65">
        <v>3</v>
      </c>
      <c r="I169" s="66">
        <v>3</v>
      </c>
      <c r="K169" s="52">
        <v>6</v>
      </c>
      <c r="Q169" s="195"/>
      <c r="R169" s="195"/>
    </row>
    <row r="170" spans="1:20" x14ac:dyDescent="0.45">
      <c r="A170">
        <v>190416</v>
      </c>
      <c r="B170" s="35">
        <v>1204</v>
      </c>
      <c r="C170" s="49" t="s">
        <v>1529</v>
      </c>
      <c r="D170" s="49" t="s">
        <v>1531</v>
      </c>
      <c r="E170" s="35">
        <v>3</v>
      </c>
      <c r="F170" s="65">
        <v>1</v>
      </c>
      <c r="H170" s="65"/>
      <c r="I170" s="66">
        <v>4</v>
      </c>
      <c r="K170" s="52">
        <v>8</v>
      </c>
      <c r="L170" s="35">
        <v>1</v>
      </c>
      <c r="N170" s="52">
        <v>15</v>
      </c>
      <c r="O170" s="204" t="s">
        <v>2146</v>
      </c>
      <c r="P170" s="205" t="s">
        <v>2110</v>
      </c>
      <c r="Q170" s="206" t="s">
        <v>2111</v>
      </c>
      <c r="R170" s="195"/>
    </row>
    <row r="171" spans="1:20" x14ac:dyDescent="0.45">
      <c r="A171">
        <v>190416</v>
      </c>
      <c r="B171" s="35" t="s">
        <v>1532</v>
      </c>
      <c r="C171" s="49" t="s">
        <v>1529</v>
      </c>
      <c r="D171" s="49" t="s">
        <v>1533</v>
      </c>
      <c r="E171" s="35">
        <v>4</v>
      </c>
      <c r="F171" s="65">
        <v>2</v>
      </c>
      <c r="H171" s="65">
        <v>6</v>
      </c>
      <c r="I171" s="66">
        <v>6</v>
      </c>
      <c r="K171" s="52">
        <v>12</v>
      </c>
      <c r="M171">
        <v>1</v>
      </c>
      <c r="N171" s="52">
        <v>8</v>
      </c>
      <c r="O171" s="204" t="s">
        <v>2147</v>
      </c>
      <c r="P171" s="207" t="s">
        <v>2112</v>
      </c>
      <c r="Q171" s="206" t="s">
        <v>2113</v>
      </c>
      <c r="R171" s="195"/>
    </row>
    <row r="172" spans="1:20" x14ac:dyDescent="0.45">
      <c r="A172">
        <v>190416</v>
      </c>
      <c r="B172" s="35" t="s">
        <v>1534</v>
      </c>
      <c r="C172" s="49" t="s">
        <v>1529</v>
      </c>
      <c r="D172" s="49" t="s">
        <v>1535</v>
      </c>
      <c r="E172" s="35">
        <v>3</v>
      </c>
      <c r="F172" s="65"/>
      <c r="H172" s="65">
        <v>3</v>
      </c>
      <c r="I172" s="66">
        <v>3</v>
      </c>
      <c r="K172" s="52">
        <v>6</v>
      </c>
      <c r="O172" s="203"/>
      <c r="P172" s="203"/>
      <c r="Q172" s="203"/>
      <c r="R172" s="195"/>
    </row>
    <row r="173" spans="1:20" x14ac:dyDescent="0.45">
      <c r="B173" s="35" t="s">
        <v>1536</v>
      </c>
      <c r="C173" s="49" t="s">
        <v>1529</v>
      </c>
      <c r="D173" s="49" t="s">
        <v>1537</v>
      </c>
      <c r="F173" s="65"/>
      <c r="G173">
        <v>2</v>
      </c>
      <c r="H173" s="65">
        <v>2</v>
      </c>
      <c r="O173" s="203"/>
      <c r="P173" s="203"/>
      <c r="Q173" s="203"/>
      <c r="R173" s="195"/>
    </row>
    <row r="174" spans="1:20" x14ac:dyDescent="0.45">
      <c r="A174">
        <v>190416</v>
      </c>
      <c r="B174" s="35" t="s">
        <v>1538</v>
      </c>
      <c r="D174" s="49" t="s">
        <v>1539</v>
      </c>
      <c r="E174" s="35">
        <v>3</v>
      </c>
      <c r="F174" s="65"/>
      <c r="G174">
        <v>2</v>
      </c>
      <c r="H174" s="65">
        <v>5</v>
      </c>
      <c r="I174" s="66">
        <v>3</v>
      </c>
      <c r="K174" s="52">
        <v>6</v>
      </c>
      <c r="M174" s="137">
        <v>1</v>
      </c>
      <c r="N174" s="52">
        <v>8</v>
      </c>
      <c r="O174" s="204" t="s">
        <v>2148</v>
      </c>
      <c r="P174" s="207" t="s">
        <v>2114</v>
      </c>
      <c r="Q174" s="206" t="s">
        <v>2115</v>
      </c>
      <c r="R174" s="195"/>
    </row>
    <row r="175" spans="1:20" x14ac:dyDescent="0.45">
      <c r="A175">
        <v>190429</v>
      </c>
      <c r="B175" s="35">
        <v>1216</v>
      </c>
      <c r="D175" s="49" t="s">
        <v>1540</v>
      </c>
      <c r="E175" s="35">
        <v>3</v>
      </c>
      <c r="F175" s="65"/>
      <c r="H175" s="65">
        <v>3</v>
      </c>
      <c r="I175" s="66">
        <v>3</v>
      </c>
      <c r="K175" s="52">
        <v>6</v>
      </c>
      <c r="M175" s="137"/>
      <c r="O175" s="203"/>
      <c r="P175" s="203"/>
      <c r="Q175" s="203"/>
      <c r="R175" s="195"/>
    </row>
    <row r="176" spans="1:20" x14ac:dyDescent="0.45">
      <c r="A176">
        <v>190430</v>
      </c>
      <c r="B176" s="35" t="s">
        <v>1541</v>
      </c>
      <c r="D176" s="49" t="s">
        <v>2261</v>
      </c>
      <c r="E176" s="35">
        <v>6</v>
      </c>
      <c r="F176" s="65"/>
      <c r="G176">
        <v>2</v>
      </c>
      <c r="H176" s="65">
        <v>8</v>
      </c>
      <c r="I176" s="66">
        <v>6</v>
      </c>
      <c r="K176" s="52">
        <v>12</v>
      </c>
      <c r="M176" s="137">
        <v>1</v>
      </c>
      <c r="N176" s="52">
        <v>8</v>
      </c>
      <c r="O176" s="203" t="s">
        <v>2260</v>
      </c>
      <c r="P176" s="203" t="s">
        <v>2263</v>
      </c>
      <c r="Q176" s="203" t="s">
        <v>2264</v>
      </c>
      <c r="R176" s="195"/>
    </row>
    <row r="177" spans="1:17" x14ac:dyDescent="0.45">
      <c r="A177">
        <v>190430</v>
      </c>
      <c r="B177" s="35" t="s">
        <v>1542</v>
      </c>
      <c r="D177" s="49" t="s">
        <v>1416</v>
      </c>
      <c r="E177" s="35">
        <v>19</v>
      </c>
      <c r="F177" s="65"/>
      <c r="G177">
        <v>3</v>
      </c>
      <c r="H177" s="65">
        <v>22</v>
      </c>
      <c r="I177" s="66">
        <v>19</v>
      </c>
      <c r="K177" s="52">
        <v>38</v>
      </c>
      <c r="L177" s="35">
        <v>1</v>
      </c>
      <c r="M177" s="137">
        <v>2</v>
      </c>
      <c r="N177" s="52">
        <v>31</v>
      </c>
      <c r="O177" s="204" t="s">
        <v>2149</v>
      </c>
      <c r="P177" s="207" t="s">
        <v>2116</v>
      </c>
      <c r="Q177" s="206" t="s">
        <v>2117</v>
      </c>
    </row>
    <row r="178" spans="1:17" x14ac:dyDescent="0.45">
      <c r="A178">
        <v>190430</v>
      </c>
      <c r="B178" s="35" t="s">
        <v>1543</v>
      </c>
      <c r="D178" s="49" t="s">
        <v>1544</v>
      </c>
      <c r="E178" s="35">
        <v>4</v>
      </c>
      <c r="F178" s="65"/>
      <c r="G178">
        <v>1</v>
      </c>
      <c r="H178" s="65">
        <v>5</v>
      </c>
      <c r="I178" s="66">
        <v>4</v>
      </c>
      <c r="K178" s="52">
        <v>8</v>
      </c>
      <c r="M178" s="137"/>
      <c r="O178" s="203"/>
      <c r="P178" s="203"/>
      <c r="Q178" s="203"/>
    </row>
    <row r="179" spans="1:17" x14ac:dyDescent="0.45">
      <c r="B179" s="35" t="s">
        <v>1545</v>
      </c>
      <c r="D179" s="49" t="s">
        <v>1546</v>
      </c>
      <c r="E179" s="35">
        <v>2</v>
      </c>
      <c r="F179" s="65"/>
      <c r="H179" s="65">
        <v>2</v>
      </c>
      <c r="I179" s="66">
        <v>2</v>
      </c>
      <c r="K179" s="52">
        <v>4</v>
      </c>
      <c r="M179" s="137">
        <v>1</v>
      </c>
      <c r="N179" s="52">
        <v>8</v>
      </c>
      <c r="O179" s="204" t="s">
        <v>2150</v>
      </c>
      <c r="P179" s="207" t="s">
        <v>2118</v>
      </c>
      <c r="Q179" s="206" t="s">
        <v>2119</v>
      </c>
    </row>
    <row r="180" spans="1:17" x14ac:dyDescent="0.45">
      <c r="B180" s="35" t="s">
        <v>1547</v>
      </c>
      <c r="C180" s="49" t="s">
        <v>1388</v>
      </c>
      <c r="D180" s="49" t="s">
        <v>1548</v>
      </c>
      <c r="E180" s="35">
        <v>5</v>
      </c>
      <c r="F180" s="65"/>
      <c r="H180" s="65">
        <v>5</v>
      </c>
      <c r="I180" s="66">
        <v>5</v>
      </c>
      <c r="K180" s="52">
        <v>10</v>
      </c>
      <c r="L180" s="35">
        <v>1</v>
      </c>
      <c r="M180" s="137"/>
      <c r="N180" s="52">
        <v>15</v>
      </c>
      <c r="O180" s="204" t="s">
        <v>2151</v>
      </c>
      <c r="P180" s="207" t="s">
        <v>2120</v>
      </c>
      <c r="Q180" s="206" t="s">
        <v>2121</v>
      </c>
    </row>
    <row r="181" spans="1:17" x14ac:dyDescent="0.45">
      <c r="A181">
        <v>190506</v>
      </c>
      <c r="B181" s="35">
        <v>1247</v>
      </c>
      <c r="C181" s="49" t="s">
        <v>1383</v>
      </c>
      <c r="D181" s="49" t="s">
        <v>1549</v>
      </c>
      <c r="E181" s="35">
        <v>12</v>
      </c>
      <c r="F181" s="65"/>
      <c r="H181" s="65">
        <v>12</v>
      </c>
      <c r="I181" s="66">
        <v>12</v>
      </c>
      <c r="K181" s="52">
        <v>24</v>
      </c>
      <c r="M181" s="137"/>
      <c r="O181" s="203"/>
      <c r="P181" s="203"/>
      <c r="Q181" s="203"/>
    </row>
    <row r="182" spans="1:17" x14ac:dyDescent="0.45">
      <c r="A182">
        <v>190507</v>
      </c>
      <c r="B182" s="35" t="s">
        <v>1550</v>
      </c>
      <c r="D182" s="49" t="s">
        <v>1551</v>
      </c>
      <c r="E182" s="35">
        <v>9</v>
      </c>
      <c r="F182" s="65"/>
      <c r="H182" s="65">
        <v>9</v>
      </c>
      <c r="I182" s="66">
        <v>9</v>
      </c>
      <c r="K182" s="52">
        <v>18</v>
      </c>
      <c r="L182" s="35">
        <v>1</v>
      </c>
      <c r="M182" s="137"/>
      <c r="N182" s="52">
        <v>15</v>
      </c>
      <c r="O182" s="204" t="s">
        <v>2152</v>
      </c>
      <c r="P182" s="207" t="s">
        <v>2122</v>
      </c>
      <c r="Q182" s="206" t="s">
        <v>2123</v>
      </c>
    </row>
    <row r="183" spans="1:17" x14ac:dyDescent="0.45">
      <c r="A183">
        <v>190509</v>
      </c>
      <c r="B183" s="35">
        <v>1251</v>
      </c>
      <c r="C183" s="49" t="s">
        <v>1529</v>
      </c>
      <c r="D183" s="49" t="s">
        <v>1552</v>
      </c>
      <c r="E183" s="35">
        <v>3</v>
      </c>
      <c r="F183" s="65"/>
      <c r="H183" s="65">
        <v>3</v>
      </c>
      <c r="I183" s="66">
        <v>3</v>
      </c>
      <c r="K183" s="52">
        <v>6</v>
      </c>
      <c r="M183" s="137">
        <v>1</v>
      </c>
      <c r="N183" s="52">
        <v>8</v>
      </c>
      <c r="O183" s="204" t="s">
        <v>2153</v>
      </c>
      <c r="P183" s="205" t="s">
        <v>2124</v>
      </c>
      <c r="Q183" s="207" t="s">
        <v>2125</v>
      </c>
    </row>
    <row r="184" spans="1:17" x14ac:dyDescent="0.45">
      <c r="B184" s="35">
        <v>1252</v>
      </c>
      <c r="C184" s="49" t="s">
        <v>1529</v>
      </c>
      <c r="D184" s="49" t="s">
        <v>1553</v>
      </c>
      <c r="E184" s="35">
        <v>3</v>
      </c>
      <c r="F184" s="65"/>
      <c r="H184" s="65">
        <v>3</v>
      </c>
      <c r="I184" s="66">
        <v>3</v>
      </c>
      <c r="K184" s="52">
        <v>6</v>
      </c>
      <c r="M184" s="137"/>
      <c r="O184" s="203"/>
      <c r="P184" s="203"/>
      <c r="Q184" s="203"/>
    </row>
    <row r="185" spans="1:17" x14ac:dyDescent="0.45">
      <c r="B185" s="35" t="s">
        <v>1554</v>
      </c>
      <c r="C185" s="49" t="s">
        <v>1529</v>
      </c>
      <c r="D185" s="49" t="s">
        <v>1555</v>
      </c>
      <c r="E185" s="35">
        <v>12</v>
      </c>
      <c r="F185" s="65"/>
      <c r="H185" s="65">
        <v>12</v>
      </c>
      <c r="I185" s="66">
        <v>12</v>
      </c>
      <c r="K185" s="52">
        <v>24</v>
      </c>
      <c r="M185" s="137"/>
      <c r="O185" s="203"/>
      <c r="P185" s="203"/>
      <c r="Q185" s="203"/>
    </row>
    <row r="186" spans="1:17" x14ac:dyDescent="0.45">
      <c r="B186" s="35" t="s">
        <v>1556</v>
      </c>
      <c r="C186" s="49" t="s">
        <v>1529</v>
      </c>
      <c r="D186" s="49" t="s">
        <v>1557</v>
      </c>
      <c r="E186" s="35">
        <v>4</v>
      </c>
      <c r="F186" s="65"/>
      <c r="H186" s="65">
        <v>4</v>
      </c>
      <c r="I186" s="66">
        <v>4</v>
      </c>
      <c r="K186" s="52">
        <v>8</v>
      </c>
      <c r="M186" s="137">
        <v>1</v>
      </c>
      <c r="N186" s="52">
        <v>8</v>
      </c>
      <c r="O186" s="204" t="s">
        <v>2154</v>
      </c>
      <c r="P186" s="207" t="s">
        <v>2126</v>
      </c>
      <c r="Q186" s="205" t="s">
        <v>2127</v>
      </c>
    </row>
    <row r="187" spans="1:17" x14ac:dyDescent="0.45">
      <c r="A187">
        <v>190514</v>
      </c>
      <c r="B187" s="35" t="s">
        <v>1558</v>
      </c>
      <c r="C187" s="49" t="s">
        <v>1529</v>
      </c>
      <c r="D187" s="49" t="s">
        <v>1559</v>
      </c>
      <c r="E187" s="35">
        <v>7</v>
      </c>
      <c r="F187" s="65"/>
      <c r="H187" s="65">
        <v>7</v>
      </c>
      <c r="I187" s="66">
        <v>7</v>
      </c>
      <c r="K187" s="52">
        <v>14</v>
      </c>
      <c r="M187" s="137"/>
      <c r="O187" s="203"/>
      <c r="P187" s="203"/>
      <c r="Q187" s="203"/>
    </row>
    <row r="188" spans="1:17" x14ac:dyDescent="0.45">
      <c r="B188" s="35" t="s">
        <v>1560</v>
      </c>
      <c r="C188" s="49" t="s">
        <v>1478</v>
      </c>
      <c r="D188" s="49" t="s">
        <v>1561</v>
      </c>
      <c r="E188" s="35">
        <v>2</v>
      </c>
      <c r="F188" s="65"/>
      <c r="H188" s="65">
        <v>2</v>
      </c>
      <c r="I188" s="66">
        <v>2</v>
      </c>
      <c r="K188" s="52">
        <v>4</v>
      </c>
      <c r="M188" s="137"/>
      <c r="O188" s="203"/>
      <c r="P188" s="203"/>
      <c r="Q188" s="203"/>
    </row>
    <row r="189" spans="1:17" x14ac:dyDescent="0.45">
      <c r="A189">
        <v>190516</v>
      </c>
      <c r="B189" s="35">
        <v>1268</v>
      </c>
      <c r="C189" s="49" t="s">
        <v>1388</v>
      </c>
      <c r="D189" s="49" t="s">
        <v>1562</v>
      </c>
      <c r="F189" s="65">
        <v>1</v>
      </c>
      <c r="H189" s="65">
        <v>1</v>
      </c>
      <c r="I189" s="66">
        <v>1</v>
      </c>
      <c r="K189" s="52">
        <v>2</v>
      </c>
      <c r="M189" s="137"/>
      <c r="O189" s="203"/>
      <c r="P189" s="203"/>
      <c r="Q189" s="203"/>
    </row>
    <row r="190" spans="1:17" x14ac:dyDescent="0.45">
      <c r="B190" s="35" t="s">
        <v>1563</v>
      </c>
      <c r="C190" s="49" t="s">
        <v>1529</v>
      </c>
      <c r="D190" s="49" t="s">
        <v>1564</v>
      </c>
      <c r="E190" s="35">
        <v>1</v>
      </c>
      <c r="F190" s="65"/>
      <c r="H190" s="65">
        <v>1</v>
      </c>
      <c r="I190" s="66">
        <v>1</v>
      </c>
      <c r="K190" s="52">
        <v>2</v>
      </c>
      <c r="M190" s="137"/>
      <c r="O190" s="203"/>
      <c r="P190" s="203"/>
      <c r="Q190" s="203"/>
    </row>
    <row r="191" spans="1:17" x14ac:dyDescent="0.45">
      <c r="B191" s="35">
        <v>1271</v>
      </c>
      <c r="C191" s="49" t="s">
        <v>1529</v>
      </c>
      <c r="D191" s="49" t="s">
        <v>1565</v>
      </c>
      <c r="E191" s="35">
        <v>3</v>
      </c>
      <c r="F191" s="65"/>
      <c r="H191" s="65">
        <v>3</v>
      </c>
      <c r="I191" s="66">
        <v>3</v>
      </c>
      <c r="K191" s="52">
        <v>6</v>
      </c>
      <c r="M191" s="137"/>
      <c r="O191" s="203"/>
      <c r="P191" s="203"/>
      <c r="Q191" s="203"/>
    </row>
    <row r="192" spans="1:17" x14ac:dyDescent="0.45">
      <c r="A192">
        <v>190516</v>
      </c>
      <c r="B192" s="35" t="s">
        <v>1566</v>
      </c>
      <c r="C192" s="49" t="s">
        <v>1529</v>
      </c>
      <c r="D192" s="49" t="s">
        <v>1567</v>
      </c>
      <c r="E192" s="35">
        <v>6</v>
      </c>
      <c r="F192" s="65"/>
      <c r="H192" s="65">
        <v>6</v>
      </c>
      <c r="I192" s="66">
        <v>6</v>
      </c>
      <c r="K192" s="52">
        <v>12</v>
      </c>
      <c r="M192" s="137">
        <v>1</v>
      </c>
      <c r="N192" s="52">
        <v>8</v>
      </c>
      <c r="O192" s="204" t="s">
        <v>2155</v>
      </c>
      <c r="P192" s="205" t="s">
        <v>2128</v>
      </c>
      <c r="Q192" s="206" t="s">
        <v>2129</v>
      </c>
    </row>
    <row r="193" spans="1:18" x14ac:dyDescent="0.45">
      <c r="B193" s="35" t="s">
        <v>1523</v>
      </c>
      <c r="D193" s="49" t="s">
        <v>1568</v>
      </c>
      <c r="F193" s="65"/>
      <c r="H193" s="65"/>
      <c r="L193" s="35">
        <v>1</v>
      </c>
      <c r="M193" s="137"/>
      <c r="N193" s="52">
        <v>15</v>
      </c>
      <c r="O193" s="203"/>
      <c r="P193" s="203"/>
      <c r="Q193" s="203"/>
    </row>
    <row r="194" spans="1:18" x14ac:dyDescent="0.45">
      <c r="A194">
        <v>190516</v>
      </c>
      <c r="B194" s="35" t="s">
        <v>1569</v>
      </c>
      <c r="C194" s="49" t="s">
        <v>1570</v>
      </c>
      <c r="D194" s="49" t="s">
        <v>1571</v>
      </c>
      <c r="E194" s="35">
        <v>7</v>
      </c>
      <c r="F194" s="65"/>
      <c r="H194" s="65">
        <v>7</v>
      </c>
      <c r="I194" s="66">
        <v>7</v>
      </c>
      <c r="K194" s="52">
        <v>14</v>
      </c>
      <c r="M194" s="137">
        <v>1</v>
      </c>
      <c r="N194" s="52">
        <v>8</v>
      </c>
      <c r="O194" s="204" t="s">
        <v>2149</v>
      </c>
      <c r="P194" s="207" t="s">
        <v>2130</v>
      </c>
      <c r="Q194" s="206" t="s">
        <v>2117</v>
      </c>
    </row>
    <row r="195" spans="1:18" x14ac:dyDescent="0.45">
      <c r="A195">
        <v>190518</v>
      </c>
      <c r="B195" s="35" t="s">
        <v>1572</v>
      </c>
      <c r="C195" s="49" t="s">
        <v>1573</v>
      </c>
      <c r="D195" s="49" t="s">
        <v>1574</v>
      </c>
      <c r="E195" s="35">
        <v>3</v>
      </c>
      <c r="F195" s="65"/>
      <c r="H195" s="65">
        <v>3</v>
      </c>
      <c r="I195" s="66">
        <v>3</v>
      </c>
      <c r="K195" s="52">
        <v>6</v>
      </c>
      <c r="M195" s="137">
        <v>1</v>
      </c>
      <c r="N195" s="52">
        <v>8</v>
      </c>
      <c r="O195" s="204" t="s">
        <v>2156</v>
      </c>
      <c r="P195" s="207" t="s">
        <v>2131</v>
      </c>
      <c r="Q195" s="206" t="s">
        <v>2132</v>
      </c>
    </row>
    <row r="196" spans="1:18" x14ac:dyDescent="0.45">
      <c r="B196" s="35">
        <v>1289</v>
      </c>
      <c r="C196" s="49" t="s">
        <v>1573</v>
      </c>
      <c r="D196" s="49" t="s">
        <v>1575</v>
      </c>
      <c r="E196" s="35">
        <v>4</v>
      </c>
      <c r="F196" s="65"/>
      <c r="H196" s="65">
        <v>4</v>
      </c>
      <c r="I196" s="66">
        <v>4</v>
      </c>
      <c r="K196" s="52">
        <v>8</v>
      </c>
      <c r="M196" s="137"/>
      <c r="O196" s="203"/>
      <c r="P196" s="203"/>
      <c r="Q196" s="203"/>
    </row>
    <row r="197" spans="1:18" x14ac:dyDescent="0.45">
      <c r="A197">
        <v>190520</v>
      </c>
      <c r="B197" s="35">
        <v>1290</v>
      </c>
      <c r="C197" s="49" t="s">
        <v>1576</v>
      </c>
      <c r="D197" s="49" t="s">
        <v>1577</v>
      </c>
      <c r="E197" s="35">
        <v>7</v>
      </c>
      <c r="F197" s="65"/>
      <c r="H197" s="65">
        <v>7</v>
      </c>
      <c r="I197" s="66">
        <v>7</v>
      </c>
      <c r="K197" s="52">
        <v>14</v>
      </c>
      <c r="M197" s="137"/>
      <c r="O197" s="203"/>
      <c r="P197" s="203"/>
      <c r="Q197" s="203"/>
    </row>
    <row r="198" spans="1:18" x14ac:dyDescent="0.45">
      <c r="B198" s="35">
        <v>1291</v>
      </c>
      <c r="C198" s="49" t="s">
        <v>1576</v>
      </c>
      <c r="D198" s="49" t="s">
        <v>1578</v>
      </c>
      <c r="E198" s="35">
        <v>6</v>
      </c>
      <c r="F198" s="65"/>
      <c r="H198" s="65">
        <v>6</v>
      </c>
      <c r="I198" s="66">
        <v>6</v>
      </c>
      <c r="K198" s="52">
        <v>12</v>
      </c>
      <c r="M198" s="137"/>
      <c r="O198" s="203"/>
      <c r="P198" s="203"/>
      <c r="Q198" s="203"/>
    </row>
    <row r="199" spans="1:18" x14ac:dyDescent="0.45">
      <c r="B199" s="35">
        <v>1292</v>
      </c>
      <c r="C199" s="49" t="s">
        <v>1576</v>
      </c>
      <c r="D199" s="49" t="s">
        <v>1579</v>
      </c>
      <c r="E199" s="35">
        <v>12</v>
      </c>
      <c r="F199" s="65"/>
      <c r="H199" s="65">
        <v>12</v>
      </c>
      <c r="I199" s="66">
        <v>12</v>
      </c>
      <c r="K199" s="52">
        <v>24</v>
      </c>
      <c r="M199" s="137"/>
      <c r="O199" s="203"/>
      <c r="P199" s="203"/>
      <c r="Q199" s="203"/>
    </row>
    <row r="200" spans="1:18" x14ac:dyDescent="0.45">
      <c r="B200" s="35" t="s">
        <v>1580</v>
      </c>
      <c r="C200" s="49" t="s">
        <v>1573</v>
      </c>
      <c r="D200" s="49" t="s">
        <v>1581</v>
      </c>
      <c r="E200" s="35">
        <v>3</v>
      </c>
      <c r="F200" s="65"/>
      <c r="H200" s="65">
        <v>3</v>
      </c>
      <c r="I200" s="66">
        <v>3</v>
      </c>
      <c r="K200" s="52">
        <v>6</v>
      </c>
      <c r="L200" s="35">
        <v>1</v>
      </c>
      <c r="M200" s="137"/>
      <c r="N200" s="52">
        <v>15</v>
      </c>
      <c r="O200" s="204" t="s">
        <v>2157</v>
      </c>
      <c r="P200" s="207" t="s">
        <v>2133</v>
      </c>
      <c r="Q200" s="207" t="s">
        <v>2134</v>
      </c>
    </row>
    <row r="201" spans="1:18" x14ac:dyDescent="0.45">
      <c r="A201">
        <v>190521</v>
      </c>
      <c r="B201" s="35" t="s">
        <v>1582</v>
      </c>
      <c r="C201" s="49" t="s">
        <v>1573</v>
      </c>
      <c r="D201" s="49" t="s">
        <v>1424</v>
      </c>
      <c r="E201" s="35">
        <v>6</v>
      </c>
      <c r="F201" s="65"/>
      <c r="H201" s="65">
        <v>6</v>
      </c>
      <c r="I201" s="66">
        <v>6</v>
      </c>
      <c r="K201" s="52">
        <v>12</v>
      </c>
      <c r="L201" s="35">
        <v>1</v>
      </c>
      <c r="M201" s="137"/>
      <c r="N201" s="52">
        <v>15</v>
      </c>
      <c r="O201" s="204" t="s">
        <v>2158</v>
      </c>
      <c r="P201" s="207" t="s">
        <v>2135</v>
      </c>
      <c r="Q201" s="207" t="s">
        <v>2136</v>
      </c>
    </row>
    <row r="202" spans="1:18" x14ac:dyDescent="0.45">
      <c r="A202">
        <v>190521</v>
      </c>
      <c r="B202" s="35" t="s">
        <v>1583</v>
      </c>
      <c r="C202" s="49" t="s">
        <v>1573</v>
      </c>
      <c r="D202" s="49" t="s">
        <v>1584</v>
      </c>
      <c r="E202" s="35">
        <v>9</v>
      </c>
      <c r="F202" s="65"/>
      <c r="H202" s="65">
        <v>9</v>
      </c>
      <c r="I202" s="66">
        <v>9</v>
      </c>
      <c r="K202" s="52">
        <v>18</v>
      </c>
      <c r="L202" s="35">
        <v>1</v>
      </c>
      <c r="M202" s="137"/>
      <c r="N202" s="52">
        <v>15</v>
      </c>
      <c r="O202" s="204" t="s">
        <v>2159</v>
      </c>
      <c r="P202" s="207" t="s">
        <v>2137</v>
      </c>
      <c r="Q202" s="208" t="s">
        <v>2138</v>
      </c>
    </row>
    <row r="203" spans="1:18" s="196" customFormat="1" x14ac:dyDescent="0.45">
      <c r="B203" s="198"/>
      <c r="C203" s="197"/>
      <c r="D203" s="197"/>
      <c r="E203" s="198"/>
      <c r="F203" s="201"/>
      <c r="H203" s="201"/>
      <c r="I203" s="199"/>
      <c r="K203" s="200"/>
      <c r="L203" s="198"/>
      <c r="M203" s="202"/>
      <c r="N203" s="200"/>
      <c r="O203" s="204" t="s">
        <v>2160</v>
      </c>
      <c r="P203" s="207" t="s">
        <v>2139</v>
      </c>
      <c r="Q203" s="207" t="s">
        <v>2262</v>
      </c>
      <c r="R203" s="198"/>
    </row>
    <row r="204" spans="1:18" x14ac:dyDescent="0.45">
      <c r="B204" s="35">
        <v>1305</v>
      </c>
      <c r="D204" s="49" t="s">
        <v>1585</v>
      </c>
      <c r="E204" s="35">
        <v>1</v>
      </c>
      <c r="F204" s="65"/>
      <c r="H204" s="65">
        <v>1</v>
      </c>
      <c r="I204" s="66">
        <v>1</v>
      </c>
      <c r="K204" s="52">
        <v>2</v>
      </c>
      <c r="M204" s="137"/>
      <c r="O204" s="203"/>
      <c r="P204" s="203"/>
      <c r="Q204" s="203"/>
    </row>
    <row r="205" spans="1:18" x14ac:dyDescent="0.45">
      <c r="A205">
        <v>190521</v>
      </c>
      <c r="B205" s="35">
        <v>1306</v>
      </c>
      <c r="C205" s="49" t="s">
        <v>1576</v>
      </c>
      <c r="D205" s="49" t="s">
        <v>1586</v>
      </c>
      <c r="E205" s="35">
        <v>10</v>
      </c>
      <c r="F205" s="65"/>
      <c r="H205" s="65">
        <v>10</v>
      </c>
      <c r="I205" s="66">
        <v>10</v>
      </c>
      <c r="K205" s="52">
        <v>20</v>
      </c>
      <c r="M205" s="137"/>
      <c r="O205" s="203"/>
      <c r="P205" s="203"/>
      <c r="Q205" s="203"/>
    </row>
    <row r="206" spans="1:18" x14ac:dyDescent="0.45">
      <c r="A206">
        <v>190522</v>
      </c>
      <c r="B206" s="35">
        <v>1307</v>
      </c>
      <c r="C206" s="49" t="s">
        <v>1576</v>
      </c>
      <c r="D206" s="49" t="s">
        <v>1587</v>
      </c>
      <c r="E206" s="35">
        <v>2</v>
      </c>
      <c r="F206" s="65"/>
      <c r="H206" s="65">
        <v>2</v>
      </c>
      <c r="I206" s="66">
        <v>2</v>
      </c>
      <c r="K206" s="52">
        <v>4</v>
      </c>
      <c r="M206" s="137"/>
      <c r="O206" s="203"/>
      <c r="P206" s="203"/>
      <c r="Q206" s="203"/>
    </row>
    <row r="207" spans="1:18" x14ac:dyDescent="0.45">
      <c r="B207" s="35">
        <v>1308</v>
      </c>
      <c r="C207" s="49" t="s">
        <v>1576</v>
      </c>
      <c r="D207" s="49" t="s">
        <v>1588</v>
      </c>
      <c r="E207" s="35">
        <v>1</v>
      </c>
      <c r="F207" s="65"/>
      <c r="H207" s="65">
        <v>1</v>
      </c>
      <c r="I207" s="66">
        <v>1</v>
      </c>
      <c r="K207" s="52">
        <v>2</v>
      </c>
      <c r="M207" s="137"/>
      <c r="O207" s="203"/>
      <c r="P207" s="203"/>
      <c r="Q207" s="203"/>
    </row>
    <row r="208" spans="1:18" x14ac:dyDescent="0.45">
      <c r="A208">
        <v>190528</v>
      </c>
      <c r="B208" s="35" t="s">
        <v>1589</v>
      </c>
      <c r="C208" s="49" t="s">
        <v>1573</v>
      </c>
      <c r="D208" s="49" t="s">
        <v>1590</v>
      </c>
      <c r="E208" s="35">
        <v>8</v>
      </c>
      <c r="F208" s="65"/>
      <c r="G208">
        <v>1</v>
      </c>
      <c r="H208" s="65">
        <v>9</v>
      </c>
      <c r="I208" s="66">
        <v>8</v>
      </c>
      <c r="K208" s="52">
        <v>16</v>
      </c>
      <c r="L208" s="35">
        <v>2</v>
      </c>
      <c r="M208" s="137"/>
      <c r="N208" s="52">
        <v>30</v>
      </c>
      <c r="O208" s="204" t="s">
        <v>2161</v>
      </c>
      <c r="P208" s="207" t="s">
        <v>2140</v>
      </c>
      <c r="Q208" s="206" t="s">
        <v>2141</v>
      </c>
    </row>
    <row r="209" spans="1:18" x14ac:dyDescent="0.45">
      <c r="A209">
        <v>190530</v>
      </c>
      <c r="B209" s="35" t="s">
        <v>1591</v>
      </c>
      <c r="C209" s="49" t="s">
        <v>1592</v>
      </c>
      <c r="D209" s="49" t="s">
        <v>1593</v>
      </c>
      <c r="E209" s="35">
        <v>20</v>
      </c>
      <c r="F209" s="65"/>
      <c r="H209" s="65">
        <v>20</v>
      </c>
      <c r="I209" s="66">
        <v>20</v>
      </c>
      <c r="K209" s="52">
        <v>40</v>
      </c>
      <c r="L209" s="35">
        <v>1</v>
      </c>
      <c r="M209" s="137"/>
      <c r="N209" s="52">
        <v>15</v>
      </c>
      <c r="O209" s="209"/>
      <c r="P209" s="203"/>
      <c r="Q209" s="209" t="s">
        <v>2142</v>
      </c>
    </row>
    <row r="210" spans="1:18" x14ac:dyDescent="0.45">
      <c r="A210">
        <v>190530</v>
      </c>
      <c r="B210" s="35">
        <v>1335</v>
      </c>
      <c r="C210" s="49" t="s">
        <v>1573</v>
      </c>
      <c r="D210" s="49" t="s">
        <v>1594</v>
      </c>
      <c r="E210" s="35">
        <v>3</v>
      </c>
      <c r="F210" s="65"/>
      <c r="H210" s="65">
        <v>3</v>
      </c>
      <c r="I210" s="66">
        <v>3</v>
      </c>
      <c r="K210" s="52">
        <v>6</v>
      </c>
      <c r="M210" s="137"/>
      <c r="O210" s="203"/>
      <c r="P210" s="203"/>
      <c r="Q210" s="203"/>
      <c r="R210" s="195"/>
    </row>
    <row r="211" spans="1:18" x14ac:dyDescent="0.45">
      <c r="A211">
        <v>190530</v>
      </c>
      <c r="B211" s="35" t="s">
        <v>1595</v>
      </c>
      <c r="C211" s="49" t="s">
        <v>1573</v>
      </c>
      <c r="D211" s="49" t="s">
        <v>1596</v>
      </c>
      <c r="E211" s="35">
        <v>3</v>
      </c>
      <c r="F211" s="65"/>
      <c r="H211" s="65">
        <v>3</v>
      </c>
      <c r="I211" s="66">
        <v>3</v>
      </c>
      <c r="K211" s="52">
        <v>6</v>
      </c>
      <c r="M211" s="137">
        <v>1</v>
      </c>
      <c r="N211" s="52">
        <v>8</v>
      </c>
      <c r="O211" s="204" t="s">
        <v>2162</v>
      </c>
      <c r="P211" s="207" t="s">
        <v>2143</v>
      </c>
      <c r="Q211" s="206" t="s">
        <v>2144</v>
      </c>
      <c r="R211" s="195"/>
    </row>
    <row r="212" spans="1:18" x14ac:dyDescent="0.45">
      <c r="A212">
        <v>190530</v>
      </c>
      <c r="B212" s="35" t="s">
        <v>1597</v>
      </c>
      <c r="C212" s="49" t="s">
        <v>1573</v>
      </c>
      <c r="D212" s="49" t="s">
        <v>1598</v>
      </c>
      <c r="E212" s="35">
        <v>3</v>
      </c>
      <c r="F212" s="65"/>
      <c r="G212">
        <v>1</v>
      </c>
      <c r="H212" s="65">
        <v>4</v>
      </c>
      <c r="I212" s="66">
        <v>3</v>
      </c>
      <c r="K212" s="52">
        <v>6</v>
      </c>
      <c r="M212" s="137"/>
      <c r="O212" s="203"/>
      <c r="P212" s="203"/>
      <c r="Q212" s="203"/>
      <c r="R212" s="195"/>
    </row>
    <row r="213" spans="1:18" x14ac:dyDescent="0.45">
      <c r="A213">
        <v>190604</v>
      </c>
      <c r="B213" s="35" t="s">
        <v>1599</v>
      </c>
      <c r="C213" s="49" t="s">
        <v>1573</v>
      </c>
      <c r="D213" s="49" t="s">
        <v>1600</v>
      </c>
      <c r="E213" s="35">
        <v>11</v>
      </c>
      <c r="F213" s="65"/>
      <c r="H213" s="65">
        <v>11</v>
      </c>
      <c r="I213" s="66">
        <v>11</v>
      </c>
      <c r="K213" s="52">
        <v>22</v>
      </c>
      <c r="M213" s="137"/>
      <c r="O213" s="203"/>
      <c r="P213" s="203"/>
      <c r="Q213" s="203"/>
      <c r="R213" s="195"/>
    </row>
    <row r="214" spans="1:18" x14ac:dyDescent="0.45">
      <c r="A214">
        <v>190604</v>
      </c>
      <c r="B214" s="35" t="s">
        <v>1601</v>
      </c>
      <c r="C214" s="49" t="s">
        <v>1602</v>
      </c>
      <c r="D214" s="49" t="s">
        <v>1603</v>
      </c>
      <c r="E214" s="35">
        <v>9</v>
      </c>
      <c r="F214" s="65"/>
      <c r="G214">
        <v>1</v>
      </c>
      <c r="H214" s="65">
        <v>10</v>
      </c>
      <c r="I214" s="66">
        <v>9</v>
      </c>
      <c r="K214" s="52">
        <v>18</v>
      </c>
      <c r="L214" s="35">
        <v>1</v>
      </c>
      <c r="M214" s="137"/>
      <c r="N214" s="52">
        <v>15</v>
      </c>
      <c r="O214" s="203"/>
      <c r="P214" s="203"/>
      <c r="Q214" s="203"/>
      <c r="R214" s="195"/>
    </row>
    <row r="215" spans="1:18" x14ac:dyDescent="0.45">
      <c r="A215">
        <v>190604</v>
      </c>
      <c r="B215" s="35" t="s">
        <v>1604</v>
      </c>
      <c r="C215" s="49" t="s">
        <v>1573</v>
      </c>
      <c r="D215" s="49" t="s">
        <v>1605</v>
      </c>
      <c r="E215" s="35">
        <v>2</v>
      </c>
      <c r="F215" s="65"/>
      <c r="G215">
        <v>1</v>
      </c>
      <c r="H215" s="65">
        <v>3</v>
      </c>
      <c r="I215" s="66">
        <v>2</v>
      </c>
      <c r="K215" s="52">
        <v>4</v>
      </c>
      <c r="M215">
        <v>1</v>
      </c>
      <c r="N215" s="52">
        <v>8</v>
      </c>
      <c r="O215" s="204" t="s">
        <v>2163</v>
      </c>
      <c r="P215" s="207" t="s">
        <v>2145</v>
      </c>
      <c r="Q215" s="207" t="s">
        <v>2186</v>
      </c>
      <c r="R215" s="195"/>
    </row>
    <row r="216" spans="1:18" x14ac:dyDescent="0.45">
      <c r="A216">
        <v>190610</v>
      </c>
      <c r="B216" s="35" t="s">
        <v>1523</v>
      </c>
      <c r="C216" s="49" t="s">
        <v>1383</v>
      </c>
      <c r="D216" s="49" t="s">
        <v>1606</v>
      </c>
      <c r="F216" s="65"/>
      <c r="H216" s="65"/>
      <c r="M216" s="137">
        <v>1</v>
      </c>
      <c r="N216" s="52">
        <v>8</v>
      </c>
      <c r="P216" s="35" t="s">
        <v>2007</v>
      </c>
      <c r="Q216" s="190" t="s">
        <v>2006</v>
      </c>
      <c r="R216" s="195"/>
    </row>
    <row r="217" spans="1:18" ht="32" x14ac:dyDescent="0.45">
      <c r="A217">
        <v>190613</v>
      </c>
      <c r="B217" s="35">
        <v>1354</v>
      </c>
      <c r="C217" s="49" t="s">
        <v>1484</v>
      </c>
      <c r="D217" s="49" t="s">
        <v>1607</v>
      </c>
      <c r="E217" s="35">
        <v>3</v>
      </c>
      <c r="F217" s="65"/>
      <c r="H217" s="65">
        <v>3</v>
      </c>
      <c r="I217" s="66">
        <v>3</v>
      </c>
      <c r="K217" s="52">
        <v>6</v>
      </c>
      <c r="M217" s="137">
        <v>2</v>
      </c>
      <c r="N217" s="52">
        <v>16</v>
      </c>
      <c r="P217" s="35" t="s">
        <v>2039</v>
      </c>
      <c r="Q217" s="190" t="s">
        <v>2202</v>
      </c>
      <c r="R217" s="35" t="s">
        <v>2040</v>
      </c>
    </row>
    <row r="218" spans="1:18" x14ac:dyDescent="0.45">
      <c r="A218">
        <v>190612</v>
      </c>
      <c r="B218" s="35">
        <v>1355</v>
      </c>
      <c r="D218" s="49" t="s">
        <v>1416</v>
      </c>
      <c r="E218" s="35">
        <v>1</v>
      </c>
      <c r="F218" s="65"/>
      <c r="H218" s="65">
        <v>1</v>
      </c>
      <c r="I218" s="66">
        <v>1</v>
      </c>
      <c r="K218" s="52">
        <v>2</v>
      </c>
    </row>
    <row r="219" spans="1:18" x14ac:dyDescent="0.45">
      <c r="A219">
        <v>190620</v>
      </c>
      <c r="B219" s="35" t="s">
        <v>1523</v>
      </c>
      <c r="C219" s="49" t="s">
        <v>1602</v>
      </c>
      <c r="F219" s="65"/>
      <c r="H219" s="65"/>
      <c r="L219" s="35">
        <v>1</v>
      </c>
      <c r="N219" s="52">
        <v>15</v>
      </c>
    </row>
    <row r="220" spans="1:18" x14ac:dyDescent="0.45">
      <c r="A220">
        <v>190622</v>
      </c>
      <c r="B220" s="35">
        <v>1356</v>
      </c>
      <c r="C220" s="49" t="s">
        <v>1608</v>
      </c>
      <c r="D220" s="49" t="s">
        <v>1609</v>
      </c>
      <c r="E220" s="35">
        <v>28</v>
      </c>
      <c r="F220" s="65"/>
      <c r="H220" s="65">
        <v>28</v>
      </c>
      <c r="I220" s="66">
        <v>28</v>
      </c>
      <c r="K220" s="52">
        <v>56</v>
      </c>
    </row>
    <row r="221" spans="1:18" x14ac:dyDescent="0.45">
      <c r="A221">
        <v>190625</v>
      </c>
      <c r="C221" s="49" t="s">
        <v>1608</v>
      </c>
      <c r="D221" s="49" t="s">
        <v>1593</v>
      </c>
      <c r="F221" s="65"/>
      <c r="H221" s="65"/>
      <c r="M221">
        <v>1</v>
      </c>
      <c r="N221" s="52">
        <v>8</v>
      </c>
    </row>
    <row r="222" spans="1:18" x14ac:dyDescent="0.45">
      <c r="A222">
        <v>190627</v>
      </c>
      <c r="B222" s="35" t="s">
        <v>1523</v>
      </c>
      <c r="C222" s="49" t="s">
        <v>1383</v>
      </c>
      <c r="D222" s="49" t="s">
        <v>1610</v>
      </c>
      <c r="F222" s="65"/>
      <c r="H222" s="65"/>
      <c r="M222">
        <v>1</v>
      </c>
      <c r="N222" s="52">
        <v>8</v>
      </c>
    </row>
    <row r="223" spans="1:18" x14ac:dyDescent="0.45">
      <c r="A223">
        <v>190702</v>
      </c>
      <c r="B223" s="35" t="s">
        <v>1611</v>
      </c>
      <c r="C223" s="49" t="s">
        <v>1467</v>
      </c>
      <c r="D223" s="49" t="s">
        <v>1612</v>
      </c>
      <c r="E223" s="35">
        <v>9</v>
      </c>
      <c r="F223" s="65"/>
      <c r="H223" s="65">
        <v>9</v>
      </c>
      <c r="I223" s="66">
        <v>9</v>
      </c>
      <c r="K223" s="52">
        <v>18</v>
      </c>
    </row>
    <row r="224" spans="1:18" x14ac:dyDescent="0.45">
      <c r="A224">
        <v>190702</v>
      </c>
      <c r="B224" s="35">
        <v>1361</v>
      </c>
      <c r="C224" s="49" t="s">
        <v>1484</v>
      </c>
      <c r="D224" s="49" t="s">
        <v>1613</v>
      </c>
      <c r="E224" s="35">
        <v>1</v>
      </c>
      <c r="F224" s="65"/>
      <c r="H224" s="65"/>
      <c r="I224" s="66">
        <v>1</v>
      </c>
      <c r="K224" s="52">
        <v>2</v>
      </c>
    </row>
    <row r="225" spans="1:17" x14ac:dyDescent="0.45">
      <c r="A225">
        <v>190704</v>
      </c>
      <c r="B225" s="35" t="s">
        <v>1523</v>
      </c>
      <c r="C225" s="49" t="s">
        <v>1388</v>
      </c>
      <c r="D225" s="49" t="s">
        <v>1614</v>
      </c>
      <c r="F225" s="65"/>
      <c r="H225" s="65"/>
      <c r="L225" s="35">
        <v>1</v>
      </c>
      <c r="M225">
        <v>1</v>
      </c>
      <c r="N225" s="52">
        <v>23</v>
      </c>
      <c r="Q225" s="35" t="s">
        <v>1628</v>
      </c>
    </row>
    <row r="226" spans="1:17" x14ac:dyDescent="0.45">
      <c r="A226">
        <v>190701</v>
      </c>
      <c r="B226" s="35">
        <v>1362</v>
      </c>
      <c r="C226" s="49" t="s">
        <v>1615</v>
      </c>
      <c r="D226" s="49" t="s">
        <v>1616</v>
      </c>
      <c r="E226" s="35">
        <v>9</v>
      </c>
      <c r="F226" s="65"/>
      <c r="H226" s="65">
        <v>9</v>
      </c>
      <c r="I226" s="66">
        <v>9</v>
      </c>
      <c r="K226" s="52">
        <v>18</v>
      </c>
    </row>
    <row r="227" spans="1:17" x14ac:dyDescent="0.45">
      <c r="A227">
        <v>190709</v>
      </c>
      <c r="B227" s="35">
        <v>1363</v>
      </c>
      <c r="C227" s="49" t="s">
        <v>1467</v>
      </c>
      <c r="D227" s="49" t="s">
        <v>1617</v>
      </c>
      <c r="E227" s="35">
        <v>1</v>
      </c>
      <c r="F227" s="65"/>
      <c r="H227" s="65">
        <v>1</v>
      </c>
      <c r="I227" s="66">
        <v>1</v>
      </c>
      <c r="K227" s="52">
        <v>2</v>
      </c>
      <c r="M227" s="137">
        <v>1</v>
      </c>
      <c r="N227" s="52">
        <v>8</v>
      </c>
    </row>
    <row r="228" spans="1:17" x14ac:dyDescent="0.45">
      <c r="A228">
        <v>190709</v>
      </c>
      <c r="B228" s="35">
        <v>1364</v>
      </c>
      <c r="C228" s="49" t="s">
        <v>1527</v>
      </c>
      <c r="D228" s="49" t="s">
        <v>1528</v>
      </c>
      <c r="E228" s="35">
        <v>4</v>
      </c>
      <c r="F228" s="65"/>
      <c r="H228" s="65">
        <v>4</v>
      </c>
      <c r="I228" s="66">
        <v>4</v>
      </c>
      <c r="K228" s="52">
        <v>8</v>
      </c>
      <c r="M228" s="137"/>
    </row>
    <row r="229" spans="1:17" x14ac:dyDescent="0.45">
      <c r="B229" s="35">
        <v>1365</v>
      </c>
      <c r="C229" s="49" t="s">
        <v>1383</v>
      </c>
      <c r="D229" s="49" t="s">
        <v>1606</v>
      </c>
      <c r="E229" s="35">
        <v>1</v>
      </c>
      <c r="F229" s="65"/>
      <c r="H229" s="65">
        <v>1</v>
      </c>
      <c r="I229" s="66">
        <v>1</v>
      </c>
      <c r="K229" s="52">
        <v>2</v>
      </c>
    </row>
    <row r="230" spans="1:17" x14ac:dyDescent="0.45">
      <c r="A230">
        <v>190716</v>
      </c>
      <c r="C230" s="49" t="s">
        <v>1527</v>
      </c>
      <c r="D230" s="49" t="s">
        <v>1617</v>
      </c>
      <c r="F230" s="65"/>
      <c r="H230" s="65"/>
      <c r="M230">
        <v>1</v>
      </c>
      <c r="N230" s="52">
        <v>8</v>
      </c>
      <c r="P230" s="35" t="s">
        <v>2004</v>
      </c>
      <c r="Q230" s="35" t="s">
        <v>2207</v>
      </c>
    </row>
    <row r="231" spans="1:17" x14ac:dyDescent="0.45">
      <c r="A231">
        <v>190721</v>
      </c>
      <c r="B231" s="35">
        <v>1366</v>
      </c>
      <c r="D231" s="49" t="s">
        <v>1594</v>
      </c>
      <c r="E231" s="35">
        <v>1</v>
      </c>
      <c r="F231" s="65"/>
      <c r="H231" s="65">
        <v>1</v>
      </c>
      <c r="I231" s="66">
        <v>1</v>
      </c>
      <c r="K231" s="52">
        <v>2</v>
      </c>
    </row>
    <row r="232" spans="1:17" x14ac:dyDescent="0.45">
      <c r="A232">
        <v>190726</v>
      </c>
      <c r="B232" s="35">
        <v>1367</v>
      </c>
      <c r="C232" s="49" t="s">
        <v>1388</v>
      </c>
      <c r="D232" s="49" t="s">
        <v>1618</v>
      </c>
      <c r="F232" s="65">
        <v>2</v>
      </c>
      <c r="H232" s="65">
        <v>2</v>
      </c>
      <c r="I232" s="66">
        <v>2</v>
      </c>
      <c r="K232" s="52">
        <v>4</v>
      </c>
    </row>
    <row r="233" spans="1:17" x14ac:dyDescent="0.45">
      <c r="A233">
        <v>190823</v>
      </c>
      <c r="C233" s="49" t="s">
        <v>1467</v>
      </c>
      <c r="D233" s="49" t="s">
        <v>1619</v>
      </c>
      <c r="F233" s="65"/>
      <c r="H233" s="65"/>
      <c r="L233" s="35">
        <v>1</v>
      </c>
      <c r="N233" s="52">
        <v>15</v>
      </c>
      <c r="P233" s="35" t="s">
        <v>2005</v>
      </c>
      <c r="Q233" s="35" t="s">
        <v>2017</v>
      </c>
    </row>
    <row r="234" spans="1:17" x14ac:dyDescent="0.45">
      <c r="A234">
        <v>190904</v>
      </c>
      <c r="C234" s="49" t="s">
        <v>2205</v>
      </c>
      <c r="D234" s="49" t="s">
        <v>1497</v>
      </c>
      <c r="F234" s="65"/>
      <c r="H234" s="65"/>
      <c r="L234" s="35">
        <v>1</v>
      </c>
      <c r="N234" s="52">
        <v>15</v>
      </c>
      <c r="Q234" s="35" t="s">
        <v>1629</v>
      </c>
    </row>
    <row r="235" spans="1:17" x14ac:dyDescent="0.45">
      <c r="A235" s="196"/>
      <c r="B235" s="198"/>
      <c r="C235" s="197"/>
      <c r="D235" s="197"/>
      <c r="E235" s="198"/>
      <c r="F235" s="201"/>
      <c r="G235" s="196"/>
      <c r="H235" s="201"/>
      <c r="I235" s="199"/>
      <c r="J235" s="196"/>
      <c r="K235" s="200"/>
      <c r="L235" s="198"/>
      <c r="M235" s="202"/>
      <c r="N235" s="200"/>
      <c r="O235" s="203"/>
      <c r="P235" s="203"/>
      <c r="Q235" s="203"/>
    </row>
    <row r="236" spans="1:17" x14ac:dyDescent="0.45">
      <c r="F236" s="65"/>
      <c r="H236" s="65"/>
    </row>
    <row r="237" spans="1:17" ht="33.5" x14ac:dyDescent="0.45">
      <c r="A237" s="94" t="s">
        <v>1620</v>
      </c>
      <c r="E237" s="35">
        <f>SUM(E4:E236)</f>
        <v>1770</v>
      </c>
      <c r="F237">
        <f>SUM(F4:F236)</f>
        <v>470</v>
      </c>
      <c r="G237">
        <f>SUM(G4:G236)</f>
        <v>171</v>
      </c>
      <c r="H237">
        <f>SUM(E4:G236)</f>
        <v>2411</v>
      </c>
      <c r="I237" s="66">
        <f t="shared" ref="I237:N237" si="0">SUM(I4:I236)</f>
        <v>2240</v>
      </c>
      <c r="J237" s="65">
        <f t="shared" si="0"/>
        <v>9</v>
      </c>
      <c r="K237" s="52">
        <f t="shared" si="0"/>
        <v>4495</v>
      </c>
      <c r="L237" s="35">
        <f t="shared" si="0"/>
        <v>71</v>
      </c>
      <c r="M237">
        <f t="shared" si="0"/>
        <v>138</v>
      </c>
      <c r="N237" s="52">
        <f t="shared" si="0"/>
        <v>1906</v>
      </c>
      <c r="O237" s="113">
        <f>K237+N237</f>
        <v>6401</v>
      </c>
    </row>
  </sheetData>
  <mergeCells count="1">
    <mergeCell ref="R2:S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73"/>
  <sheetViews>
    <sheetView zoomScale="90" zoomScaleNormal="90" workbookViewId="0">
      <pane xSplit="19" ySplit="3" topLeftCell="Y30" activePane="bottomRight" state="frozen"/>
      <selection pane="topRight" activeCell="R1" sqref="R1"/>
      <selection pane="bottomLeft" activeCell="A4" sqref="A4"/>
      <selection pane="bottomRight" activeCell="P33" sqref="P33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5" width="7.08203125" customWidth="1"/>
    <col min="6" max="6" width="6.1640625" customWidth="1"/>
    <col min="7" max="9" width="7.08203125" customWidth="1"/>
    <col min="10" max="10" width="4.9140625" customWidth="1"/>
    <col min="11" max="11" width="7.08203125" customWidth="1"/>
    <col min="12" max="12" width="5.83203125" style="174" customWidth="1"/>
    <col min="13" max="13" width="4.1640625" style="174" customWidth="1"/>
    <col min="14" max="14" width="5.5" style="174" customWidth="1"/>
    <col min="15" max="15" width="3.1640625" style="174" hidden="1" customWidth="1"/>
    <col min="16" max="16" width="14.5" customWidth="1"/>
    <col min="17" max="17" width="55.58203125" bestFit="1" customWidth="1"/>
    <col min="18" max="19" width="7.08203125" customWidth="1"/>
    <col min="20" max="20" width="9.5" bestFit="1" customWidth="1"/>
    <col min="22" max="22" width="8.33203125" customWidth="1"/>
  </cols>
  <sheetData>
    <row r="1" spans="1:22" ht="26.5" thickBot="1" x14ac:dyDescent="0.5">
      <c r="A1" s="20" t="s">
        <v>25</v>
      </c>
      <c r="B1" s="20"/>
    </row>
    <row r="2" spans="1:22" ht="26" thickBot="1" x14ac:dyDescent="0.5">
      <c r="A2" s="13" t="s">
        <v>13</v>
      </c>
      <c r="B2" s="13" t="s">
        <v>31</v>
      </c>
      <c r="C2" s="13" t="s">
        <v>19</v>
      </c>
      <c r="D2" s="4" t="s">
        <v>0</v>
      </c>
      <c r="E2" s="7"/>
      <c r="F2" s="8" t="s">
        <v>9</v>
      </c>
      <c r="G2" s="18"/>
      <c r="H2" s="10"/>
      <c r="I2" s="11"/>
      <c r="J2" s="9" t="s">
        <v>4</v>
      </c>
      <c r="K2" s="12"/>
      <c r="L2" s="175"/>
      <c r="M2" s="176" t="s">
        <v>8</v>
      </c>
      <c r="N2" s="177"/>
      <c r="O2" s="178"/>
      <c r="P2" s="148"/>
      <c r="Q2" s="148"/>
      <c r="R2" s="217" t="s">
        <v>33</v>
      </c>
      <c r="S2" s="216"/>
    </row>
    <row r="3" spans="1:22" ht="21.5" thickBot="1" x14ac:dyDescent="0.5">
      <c r="A3" s="14" t="s">
        <v>14</v>
      </c>
      <c r="B3" s="14"/>
      <c r="C3" s="5"/>
      <c r="D3" s="5" t="s">
        <v>28</v>
      </c>
      <c r="E3" s="16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15" t="s">
        <v>17</v>
      </c>
      <c r="L3" s="179" t="s">
        <v>5</v>
      </c>
      <c r="M3" s="180" t="s">
        <v>6</v>
      </c>
      <c r="N3" s="181" t="s">
        <v>7</v>
      </c>
      <c r="O3" s="182"/>
      <c r="P3" s="145" t="s">
        <v>790</v>
      </c>
      <c r="Q3" s="145" t="s">
        <v>791</v>
      </c>
      <c r="R3" s="58" t="s">
        <v>15</v>
      </c>
      <c r="S3" s="19" t="s">
        <v>10</v>
      </c>
    </row>
    <row r="4" spans="1:22" ht="17.5" x14ac:dyDescent="0.45">
      <c r="A4">
        <v>171121</v>
      </c>
      <c r="B4" s="151">
        <v>1</v>
      </c>
      <c r="C4" s="151" t="s">
        <v>361</v>
      </c>
      <c r="D4" s="151" t="s">
        <v>362</v>
      </c>
      <c r="E4" s="151">
        <v>1</v>
      </c>
      <c r="F4" s="151"/>
      <c r="G4" s="151"/>
      <c r="H4" s="151">
        <v>1</v>
      </c>
      <c r="I4" s="151">
        <v>1</v>
      </c>
      <c r="J4" s="151"/>
      <c r="K4" s="151">
        <v>2</v>
      </c>
      <c r="L4" s="174">
        <v>1</v>
      </c>
      <c r="N4" s="174">
        <v>15</v>
      </c>
      <c r="P4" s="163" t="s">
        <v>881</v>
      </c>
      <c r="Q4" s="163" t="s">
        <v>1213</v>
      </c>
      <c r="T4" t="s">
        <v>367</v>
      </c>
    </row>
    <row r="5" spans="1:22" x14ac:dyDescent="0.45">
      <c r="B5">
        <v>2</v>
      </c>
      <c r="D5" t="s">
        <v>364</v>
      </c>
      <c r="E5">
        <v>2</v>
      </c>
      <c r="H5">
        <v>2</v>
      </c>
      <c r="I5">
        <v>2</v>
      </c>
      <c r="K5">
        <v>4</v>
      </c>
      <c r="P5" s="146"/>
      <c r="Q5" s="146"/>
      <c r="T5" t="s">
        <v>366</v>
      </c>
    </row>
    <row r="6" spans="1:22" x14ac:dyDescent="0.45">
      <c r="B6">
        <v>3</v>
      </c>
      <c r="D6" t="s">
        <v>363</v>
      </c>
      <c r="E6">
        <v>1</v>
      </c>
      <c r="H6">
        <v>1</v>
      </c>
      <c r="I6">
        <v>1</v>
      </c>
      <c r="K6">
        <v>2</v>
      </c>
      <c r="P6" s="146"/>
      <c r="Q6" s="146"/>
    </row>
    <row r="7" spans="1:22" x14ac:dyDescent="0.45">
      <c r="B7" s="72">
        <v>4</v>
      </c>
      <c r="C7" s="72"/>
      <c r="D7" s="72" t="s">
        <v>365</v>
      </c>
      <c r="E7" s="72">
        <v>1</v>
      </c>
      <c r="F7" s="72"/>
      <c r="G7" s="72"/>
      <c r="H7" s="72">
        <v>1</v>
      </c>
      <c r="I7" s="72">
        <v>1</v>
      </c>
      <c r="J7" s="72"/>
      <c r="K7" s="72">
        <v>2</v>
      </c>
      <c r="L7" s="183"/>
      <c r="M7" s="183"/>
      <c r="N7" s="183"/>
      <c r="O7" s="183"/>
      <c r="P7" s="146"/>
      <c r="Q7" s="146"/>
      <c r="R7" s="72"/>
      <c r="S7" s="72"/>
      <c r="T7" s="72"/>
      <c r="U7" s="72"/>
      <c r="V7" s="72"/>
    </row>
    <row r="8" spans="1:22" x14ac:dyDescent="0.45">
      <c r="B8">
        <v>5</v>
      </c>
      <c r="D8" s="65" t="s">
        <v>362</v>
      </c>
      <c r="G8">
        <v>1</v>
      </c>
      <c r="H8" s="65">
        <v>1</v>
      </c>
      <c r="P8" s="146"/>
      <c r="Q8" s="146"/>
    </row>
    <row r="9" spans="1:22" x14ac:dyDescent="0.45">
      <c r="B9">
        <v>6</v>
      </c>
      <c r="D9" s="65" t="s">
        <v>369</v>
      </c>
      <c r="G9">
        <v>1</v>
      </c>
      <c r="H9" s="65">
        <v>1</v>
      </c>
      <c r="P9" s="146"/>
      <c r="Q9" s="146"/>
    </row>
    <row r="10" spans="1:22" x14ac:dyDescent="0.45">
      <c r="B10">
        <v>7</v>
      </c>
      <c r="D10" s="65" t="s">
        <v>368</v>
      </c>
      <c r="G10">
        <v>1</v>
      </c>
      <c r="H10" s="65">
        <v>1</v>
      </c>
      <c r="P10" s="146"/>
      <c r="Q10" s="146"/>
    </row>
    <row r="11" spans="1:22" x14ac:dyDescent="0.45">
      <c r="B11" s="151">
        <v>8</v>
      </c>
      <c r="C11" s="151"/>
      <c r="D11" s="151" t="s">
        <v>839</v>
      </c>
      <c r="E11" s="151">
        <v>2</v>
      </c>
      <c r="F11" s="151">
        <v>1</v>
      </c>
      <c r="G11" s="151"/>
      <c r="H11" s="151">
        <v>3</v>
      </c>
      <c r="I11" s="151">
        <v>3</v>
      </c>
      <c r="J11" s="151"/>
      <c r="K11" s="151">
        <v>6</v>
      </c>
      <c r="P11" s="167" t="s">
        <v>882</v>
      </c>
      <c r="Q11" s="167" t="s">
        <v>883</v>
      </c>
    </row>
    <row r="12" spans="1:22" x14ac:dyDescent="0.45">
      <c r="B12" t="s">
        <v>371</v>
      </c>
      <c r="D12" s="65" t="s">
        <v>370</v>
      </c>
      <c r="E12">
        <v>1</v>
      </c>
      <c r="F12">
        <v>2</v>
      </c>
      <c r="G12">
        <v>1</v>
      </c>
      <c r="H12" s="65">
        <v>4</v>
      </c>
      <c r="I12" s="65">
        <v>3</v>
      </c>
      <c r="K12">
        <v>6</v>
      </c>
      <c r="P12" s="146"/>
      <c r="Q12" s="146"/>
      <c r="T12" t="s">
        <v>372</v>
      </c>
    </row>
    <row r="13" spans="1:22" x14ac:dyDescent="0.45">
      <c r="B13" t="s">
        <v>373</v>
      </c>
      <c r="D13" s="65" t="s">
        <v>374</v>
      </c>
      <c r="G13">
        <v>13</v>
      </c>
      <c r="H13" s="65">
        <v>13</v>
      </c>
      <c r="P13" s="146"/>
      <c r="Q13" s="146"/>
    </row>
    <row r="14" spans="1:22" x14ac:dyDescent="0.45">
      <c r="B14" t="s">
        <v>375</v>
      </c>
      <c r="D14" s="65" t="s">
        <v>376</v>
      </c>
      <c r="E14">
        <v>8</v>
      </c>
      <c r="I14">
        <v>8</v>
      </c>
      <c r="K14">
        <v>16</v>
      </c>
      <c r="P14" s="146"/>
      <c r="Q14" s="146"/>
    </row>
    <row r="15" spans="1:22" x14ac:dyDescent="0.45">
      <c r="B15" t="s">
        <v>377</v>
      </c>
      <c r="D15" s="65" t="s">
        <v>379</v>
      </c>
      <c r="E15">
        <v>6</v>
      </c>
      <c r="G15">
        <v>7</v>
      </c>
      <c r="H15">
        <v>13</v>
      </c>
      <c r="I15">
        <v>6</v>
      </c>
      <c r="K15">
        <v>12</v>
      </c>
      <c r="P15" s="146"/>
      <c r="Q15" s="146"/>
      <c r="T15" t="s">
        <v>378</v>
      </c>
    </row>
    <row r="16" spans="1:22" x14ac:dyDescent="0.45">
      <c r="B16" t="s">
        <v>381</v>
      </c>
      <c r="D16" s="65" t="s">
        <v>380</v>
      </c>
      <c r="E16">
        <v>5</v>
      </c>
      <c r="G16">
        <v>1</v>
      </c>
      <c r="H16">
        <v>6</v>
      </c>
      <c r="I16">
        <v>5</v>
      </c>
      <c r="K16">
        <v>10</v>
      </c>
      <c r="P16" s="146"/>
      <c r="Q16" s="146"/>
    </row>
    <row r="17" spans="2:20" x14ac:dyDescent="0.45">
      <c r="B17" t="s">
        <v>382</v>
      </c>
      <c r="D17" s="65" t="s">
        <v>383</v>
      </c>
      <c r="G17">
        <v>2</v>
      </c>
      <c r="H17">
        <v>2</v>
      </c>
      <c r="P17" s="146"/>
      <c r="Q17" s="146"/>
    </row>
    <row r="18" spans="2:20" x14ac:dyDescent="0.45">
      <c r="B18">
        <v>54</v>
      </c>
      <c r="D18" s="65" t="s">
        <v>384</v>
      </c>
      <c r="G18">
        <v>1</v>
      </c>
      <c r="H18">
        <v>1</v>
      </c>
      <c r="P18" s="146"/>
      <c r="Q18" s="146"/>
    </row>
    <row r="19" spans="2:20" ht="16.5" x14ac:dyDescent="0.3">
      <c r="B19">
        <v>55</v>
      </c>
      <c r="E19">
        <v>1</v>
      </c>
      <c r="H19">
        <v>1</v>
      </c>
      <c r="I19">
        <v>1</v>
      </c>
      <c r="K19">
        <v>2</v>
      </c>
      <c r="P19" s="146"/>
      <c r="Q19" s="146"/>
    </row>
    <row r="20" spans="2:20" x14ac:dyDescent="0.45">
      <c r="B20" t="s">
        <v>385</v>
      </c>
      <c r="D20" t="s">
        <v>386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  <c r="P20" s="146"/>
      <c r="Q20" s="146"/>
    </row>
    <row r="21" spans="2:20" x14ac:dyDescent="0.45">
      <c r="B21" t="s">
        <v>387</v>
      </c>
      <c r="D21" t="s">
        <v>388</v>
      </c>
      <c r="E21">
        <v>3</v>
      </c>
      <c r="F21">
        <v>1</v>
      </c>
      <c r="H21">
        <v>4</v>
      </c>
      <c r="I21">
        <v>4</v>
      </c>
      <c r="K21">
        <v>8</v>
      </c>
      <c r="P21" s="146"/>
      <c r="Q21" s="146"/>
    </row>
    <row r="22" spans="2:20" x14ac:dyDescent="0.45">
      <c r="B22" s="151" t="s">
        <v>389</v>
      </c>
      <c r="C22" s="151"/>
      <c r="D22" s="151" t="s">
        <v>840</v>
      </c>
      <c r="E22" s="151">
        <v>11</v>
      </c>
      <c r="F22" s="151">
        <v>5</v>
      </c>
      <c r="G22" s="151">
        <v>10</v>
      </c>
      <c r="H22" s="151">
        <v>26</v>
      </c>
      <c r="I22" s="151">
        <v>16</v>
      </c>
      <c r="J22" s="151"/>
      <c r="K22" s="151">
        <v>32</v>
      </c>
      <c r="L22" s="174">
        <v>4</v>
      </c>
      <c r="N22" s="174">
        <v>60</v>
      </c>
      <c r="P22" s="167" t="s">
        <v>1225</v>
      </c>
      <c r="Q22" s="167" t="s">
        <v>1224</v>
      </c>
      <c r="T22" t="s">
        <v>401</v>
      </c>
    </row>
    <row r="23" spans="2:20" x14ac:dyDescent="0.45">
      <c r="B23" t="s">
        <v>390</v>
      </c>
      <c r="D23" t="s">
        <v>391</v>
      </c>
      <c r="F23">
        <v>4</v>
      </c>
      <c r="H23">
        <v>4</v>
      </c>
      <c r="I23">
        <v>4</v>
      </c>
      <c r="K23">
        <v>8</v>
      </c>
      <c r="P23" s="146"/>
      <c r="Q23" s="146"/>
      <c r="T23" t="s">
        <v>402</v>
      </c>
    </row>
    <row r="24" spans="2:20" x14ac:dyDescent="0.45">
      <c r="B24" t="s">
        <v>392</v>
      </c>
      <c r="D24" t="s">
        <v>393</v>
      </c>
      <c r="E24">
        <v>5</v>
      </c>
      <c r="H24">
        <v>5</v>
      </c>
      <c r="I24">
        <v>5</v>
      </c>
      <c r="K24">
        <v>10</v>
      </c>
      <c r="P24" s="146"/>
      <c r="Q24" s="146"/>
    </row>
    <row r="25" spans="2:20" ht="17.5" x14ac:dyDescent="0.45">
      <c r="B25" s="151" t="s">
        <v>394</v>
      </c>
      <c r="C25" s="151" t="s">
        <v>841</v>
      </c>
      <c r="D25" s="151" t="s">
        <v>842</v>
      </c>
      <c r="E25" s="151">
        <v>7</v>
      </c>
      <c r="F25" s="151">
        <v>6</v>
      </c>
      <c r="G25" s="151"/>
      <c r="H25" s="151">
        <v>13</v>
      </c>
      <c r="I25" s="151">
        <v>13</v>
      </c>
      <c r="J25" s="151"/>
      <c r="K25" s="151">
        <v>26</v>
      </c>
      <c r="L25" s="174">
        <v>1</v>
      </c>
      <c r="N25" s="174">
        <v>8</v>
      </c>
      <c r="P25" s="163" t="s">
        <v>886</v>
      </c>
      <c r="Q25" s="163" t="s">
        <v>1218</v>
      </c>
      <c r="T25" t="s">
        <v>395</v>
      </c>
    </row>
    <row r="26" spans="2:20" ht="17.5" x14ac:dyDescent="0.45">
      <c r="B26" s="151" t="s">
        <v>396</v>
      </c>
      <c r="C26" s="151" t="s">
        <v>841</v>
      </c>
      <c r="D26" s="151" t="s">
        <v>843</v>
      </c>
      <c r="E26" s="151">
        <v>3</v>
      </c>
      <c r="F26" s="151">
        <v>2</v>
      </c>
      <c r="G26" s="151"/>
      <c r="H26" s="151">
        <v>5</v>
      </c>
      <c r="I26" s="151">
        <v>5</v>
      </c>
      <c r="J26" s="151"/>
      <c r="K26" s="151">
        <v>10</v>
      </c>
      <c r="M26" s="174">
        <v>1</v>
      </c>
      <c r="N26" s="174">
        <v>4</v>
      </c>
      <c r="P26" s="163" t="s">
        <v>887</v>
      </c>
      <c r="Q26" s="163" t="s">
        <v>888</v>
      </c>
      <c r="T26" t="s">
        <v>397</v>
      </c>
    </row>
    <row r="27" spans="2:20" x14ac:dyDescent="0.45">
      <c r="B27" t="s">
        <v>400</v>
      </c>
      <c r="C27" t="s">
        <v>404</v>
      </c>
      <c r="D27" t="s">
        <v>398</v>
      </c>
      <c r="E27">
        <v>11</v>
      </c>
      <c r="F27">
        <v>4</v>
      </c>
      <c r="H27">
        <v>15</v>
      </c>
      <c r="I27">
        <v>15</v>
      </c>
      <c r="K27">
        <v>30</v>
      </c>
      <c r="L27" s="174">
        <v>2</v>
      </c>
      <c r="N27" s="174">
        <v>30</v>
      </c>
      <c r="P27" s="146" t="s">
        <v>1103</v>
      </c>
      <c r="Q27" s="146" t="s">
        <v>1102</v>
      </c>
      <c r="T27" t="s">
        <v>399</v>
      </c>
    </row>
    <row r="28" spans="2:20" ht="17.5" x14ac:dyDescent="0.45">
      <c r="B28" s="151" t="s">
        <v>403</v>
      </c>
      <c r="C28" s="151"/>
      <c r="D28" s="151" t="s">
        <v>844</v>
      </c>
      <c r="E28" s="151">
        <v>5</v>
      </c>
      <c r="F28" s="151">
        <v>3</v>
      </c>
      <c r="G28" s="151"/>
      <c r="H28" s="151">
        <v>8</v>
      </c>
      <c r="I28" s="151">
        <v>8</v>
      </c>
      <c r="J28" s="151"/>
      <c r="K28" s="151">
        <v>16</v>
      </c>
      <c r="M28" s="174">
        <v>2</v>
      </c>
      <c r="N28" s="174">
        <v>16</v>
      </c>
      <c r="P28" s="165" t="s">
        <v>863</v>
      </c>
      <c r="Q28" s="165" t="s">
        <v>864</v>
      </c>
      <c r="T28" t="s">
        <v>414</v>
      </c>
    </row>
    <row r="29" spans="2:20" ht="17.5" x14ac:dyDescent="0.45">
      <c r="B29" s="151" t="s">
        <v>405</v>
      </c>
      <c r="C29" s="151"/>
      <c r="D29" s="151" t="s">
        <v>845</v>
      </c>
      <c r="E29" s="151">
        <v>2</v>
      </c>
      <c r="F29" s="151">
        <v>2</v>
      </c>
      <c r="G29" s="151"/>
      <c r="H29" s="151">
        <v>4</v>
      </c>
      <c r="I29" s="151">
        <v>4</v>
      </c>
      <c r="J29" s="151"/>
      <c r="K29" s="151">
        <v>8</v>
      </c>
      <c r="L29" s="174">
        <v>1</v>
      </c>
      <c r="N29" s="174">
        <v>15</v>
      </c>
      <c r="P29" s="163" t="s">
        <v>861</v>
      </c>
      <c r="Q29" s="163" t="s">
        <v>862</v>
      </c>
      <c r="T29" t="s">
        <v>412</v>
      </c>
    </row>
    <row r="30" spans="2:20" ht="17.5" x14ac:dyDescent="0.45">
      <c r="B30" s="151" t="s">
        <v>406</v>
      </c>
      <c r="C30" s="151"/>
      <c r="D30" s="151" t="s">
        <v>846</v>
      </c>
      <c r="E30" s="151">
        <v>2</v>
      </c>
      <c r="F30" s="151">
        <v>1</v>
      </c>
      <c r="G30" s="151"/>
      <c r="H30" s="151">
        <v>3</v>
      </c>
      <c r="I30" s="151">
        <v>3</v>
      </c>
      <c r="J30" s="151"/>
      <c r="K30" s="151">
        <v>6</v>
      </c>
      <c r="L30" s="174">
        <v>1</v>
      </c>
      <c r="N30" s="174">
        <v>15</v>
      </c>
      <c r="P30" s="165" t="s">
        <v>865</v>
      </c>
      <c r="Q30" s="165" t="s">
        <v>866</v>
      </c>
      <c r="T30" t="s">
        <v>413</v>
      </c>
    </row>
    <row r="31" spans="2:20" x14ac:dyDescent="0.45">
      <c r="B31">
        <v>129</v>
      </c>
      <c r="D31" t="s">
        <v>407</v>
      </c>
      <c r="E31">
        <v>1</v>
      </c>
      <c r="F31">
        <v>2</v>
      </c>
      <c r="H31">
        <v>3</v>
      </c>
      <c r="I31">
        <v>3</v>
      </c>
      <c r="K31">
        <v>6</v>
      </c>
      <c r="P31" s="146"/>
      <c r="Q31" s="146"/>
      <c r="T31" t="s">
        <v>408</v>
      </c>
    </row>
    <row r="32" spans="2:20" x14ac:dyDescent="0.45">
      <c r="B32" t="s">
        <v>409</v>
      </c>
      <c r="D32" t="s">
        <v>410</v>
      </c>
      <c r="E32">
        <v>3</v>
      </c>
      <c r="F32">
        <v>3</v>
      </c>
      <c r="H32">
        <v>6</v>
      </c>
      <c r="I32">
        <v>6</v>
      </c>
      <c r="K32">
        <v>12</v>
      </c>
      <c r="P32" s="146"/>
      <c r="Q32" s="146"/>
      <c r="T32" t="s">
        <v>411</v>
      </c>
    </row>
    <row r="33" spans="1:20" ht="17.5" x14ac:dyDescent="0.45">
      <c r="A33">
        <v>180427</v>
      </c>
      <c r="B33" s="151">
        <v>133</v>
      </c>
      <c r="C33" s="151"/>
      <c r="D33" s="151" t="s">
        <v>838</v>
      </c>
      <c r="E33" s="151">
        <v>1</v>
      </c>
      <c r="F33" s="151">
        <v>1</v>
      </c>
      <c r="G33" s="151"/>
      <c r="H33" s="151">
        <v>2</v>
      </c>
      <c r="I33" s="151">
        <v>2</v>
      </c>
      <c r="J33" s="151"/>
      <c r="K33" s="151">
        <v>4</v>
      </c>
      <c r="L33" s="174">
        <v>1</v>
      </c>
      <c r="N33" s="174">
        <v>15</v>
      </c>
      <c r="P33" s="163" t="s">
        <v>889</v>
      </c>
      <c r="Q33" s="163" t="s">
        <v>890</v>
      </c>
      <c r="T33" t="s">
        <v>431</v>
      </c>
    </row>
    <row r="34" spans="1:20" ht="17.5" x14ac:dyDescent="0.45">
      <c r="A34">
        <v>180630</v>
      </c>
      <c r="B34" s="151" t="s">
        <v>487</v>
      </c>
      <c r="C34" s="151" t="s">
        <v>841</v>
      </c>
      <c r="D34" s="151" t="s">
        <v>847</v>
      </c>
      <c r="E34" s="151">
        <v>5</v>
      </c>
      <c r="F34" s="151">
        <v>2</v>
      </c>
      <c r="G34" s="151">
        <v>2</v>
      </c>
      <c r="H34" s="151">
        <v>9</v>
      </c>
      <c r="I34" s="151">
        <v>7</v>
      </c>
      <c r="J34" s="151"/>
      <c r="K34" s="151">
        <v>14</v>
      </c>
      <c r="L34" s="174">
        <v>1</v>
      </c>
      <c r="N34" s="174">
        <v>15</v>
      </c>
      <c r="P34" s="165" t="s">
        <v>878</v>
      </c>
      <c r="Q34" s="165" t="s">
        <v>879</v>
      </c>
    </row>
    <row r="35" spans="1:20" x14ac:dyDescent="0.45">
      <c r="A35">
        <v>180822</v>
      </c>
      <c r="B35">
        <v>139</v>
      </c>
      <c r="C35" t="s">
        <v>529</v>
      </c>
      <c r="D35" t="s">
        <v>530</v>
      </c>
      <c r="E35">
        <v>1</v>
      </c>
      <c r="H35">
        <v>1</v>
      </c>
      <c r="I35">
        <v>1</v>
      </c>
      <c r="K35">
        <v>2</v>
      </c>
      <c r="P35" s="146"/>
      <c r="Q35" s="146"/>
    </row>
    <row r="36" spans="1:20" x14ac:dyDescent="0.45">
      <c r="A36">
        <v>180828</v>
      </c>
      <c r="B36" t="s">
        <v>533</v>
      </c>
      <c r="C36" t="s">
        <v>536</v>
      </c>
      <c r="D36" t="s">
        <v>537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P36" s="146"/>
      <c r="Q36" s="146"/>
    </row>
    <row r="37" spans="1:20" ht="17.5" x14ac:dyDescent="0.45">
      <c r="A37">
        <v>181023</v>
      </c>
      <c r="B37" s="151" t="s">
        <v>594</v>
      </c>
      <c r="C37" s="151" t="s">
        <v>848</v>
      </c>
      <c r="D37" s="151" t="s">
        <v>849</v>
      </c>
      <c r="E37" s="151">
        <v>12</v>
      </c>
      <c r="F37" s="151"/>
      <c r="G37" s="151"/>
      <c r="H37" s="151">
        <v>12</v>
      </c>
      <c r="I37" s="151">
        <v>12</v>
      </c>
      <c r="J37" s="151">
        <v>1</v>
      </c>
      <c r="K37" s="151">
        <v>26</v>
      </c>
      <c r="M37" s="174">
        <v>3</v>
      </c>
      <c r="N37" s="174">
        <v>24</v>
      </c>
      <c r="O37" s="174" t="s">
        <v>837</v>
      </c>
      <c r="P37" s="163" t="s">
        <v>867</v>
      </c>
      <c r="Q37" s="163" t="s">
        <v>868</v>
      </c>
    </row>
    <row r="38" spans="1:20" ht="29" x14ac:dyDescent="0.45">
      <c r="B38" s="151" t="s">
        <v>632</v>
      </c>
      <c r="C38" s="151"/>
      <c r="D38" s="151" t="s">
        <v>836</v>
      </c>
      <c r="E38" s="151">
        <v>5</v>
      </c>
      <c r="F38" s="151"/>
      <c r="G38" s="151"/>
      <c r="H38" s="151">
        <v>5</v>
      </c>
      <c r="I38" s="151">
        <v>5</v>
      </c>
      <c r="J38" s="151"/>
      <c r="K38" s="151">
        <v>10</v>
      </c>
      <c r="M38" s="174">
        <v>1</v>
      </c>
      <c r="N38" s="174">
        <v>4</v>
      </c>
      <c r="P38" s="171" t="s">
        <v>1170</v>
      </c>
      <c r="Q38" s="170" t="s">
        <v>1169</v>
      </c>
    </row>
    <row r="39" spans="1:20" x14ac:dyDescent="0.45">
      <c r="A39">
        <v>190124</v>
      </c>
      <c r="B39" t="s">
        <v>712</v>
      </c>
      <c r="C39" t="s">
        <v>713</v>
      </c>
      <c r="D39" t="s">
        <v>714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P39" s="146"/>
      <c r="Q39" s="146"/>
    </row>
    <row r="40" spans="1:20" x14ac:dyDescent="0.45">
      <c r="A40">
        <v>190214</v>
      </c>
      <c r="B40" t="s">
        <v>733</v>
      </c>
      <c r="C40" t="s">
        <v>732</v>
      </c>
      <c r="D40" t="s">
        <v>734</v>
      </c>
      <c r="E40">
        <v>9</v>
      </c>
      <c r="G40">
        <v>2</v>
      </c>
      <c r="H40">
        <v>11</v>
      </c>
      <c r="I40">
        <v>9</v>
      </c>
      <c r="K40">
        <v>18</v>
      </c>
      <c r="P40" s="146"/>
      <c r="Q40" s="146"/>
    </row>
    <row r="41" spans="1:20" ht="17.5" x14ac:dyDescent="0.45">
      <c r="A41">
        <v>190222</v>
      </c>
      <c r="B41" s="151" t="s">
        <v>739</v>
      </c>
      <c r="C41" s="151" t="s">
        <v>841</v>
      </c>
      <c r="D41" s="151" t="s">
        <v>850</v>
      </c>
      <c r="E41" s="151">
        <v>4</v>
      </c>
      <c r="F41" s="151">
        <v>1</v>
      </c>
      <c r="G41" s="151"/>
      <c r="H41" s="151">
        <v>5</v>
      </c>
      <c r="I41" s="151">
        <v>5</v>
      </c>
      <c r="J41" s="151"/>
      <c r="K41" s="151">
        <v>10</v>
      </c>
      <c r="M41" s="174">
        <v>1</v>
      </c>
      <c r="N41" s="174">
        <v>8</v>
      </c>
      <c r="O41" s="174" t="s">
        <v>851</v>
      </c>
      <c r="P41" s="163" t="s">
        <v>1173</v>
      </c>
      <c r="Q41" s="163" t="s">
        <v>880</v>
      </c>
      <c r="T41" s="118"/>
    </row>
    <row r="42" spans="1:20" ht="17.5" x14ac:dyDescent="0.45">
      <c r="B42" s="151"/>
      <c r="C42" s="151" t="s">
        <v>841</v>
      </c>
      <c r="D42" s="151" t="s">
        <v>847</v>
      </c>
      <c r="E42" s="151"/>
      <c r="F42" s="151"/>
      <c r="G42" s="151"/>
      <c r="H42" s="151"/>
      <c r="I42" s="151"/>
      <c r="J42" s="151"/>
      <c r="K42" s="151"/>
      <c r="M42" s="174">
        <v>1</v>
      </c>
      <c r="N42" s="174">
        <v>8</v>
      </c>
      <c r="O42" s="174" t="s">
        <v>851</v>
      </c>
      <c r="P42" s="163" t="s">
        <v>1174</v>
      </c>
      <c r="Q42" s="163" t="s">
        <v>879</v>
      </c>
    </row>
    <row r="43" spans="1:20" x14ac:dyDescent="0.45">
      <c r="A43">
        <v>190305</v>
      </c>
      <c r="B43" t="s">
        <v>749</v>
      </c>
      <c r="C43" t="s">
        <v>750</v>
      </c>
      <c r="D43" t="s">
        <v>751</v>
      </c>
      <c r="E43">
        <v>6</v>
      </c>
      <c r="F43">
        <v>2</v>
      </c>
      <c r="H43">
        <v>8</v>
      </c>
      <c r="I43">
        <v>8</v>
      </c>
      <c r="K43">
        <v>16</v>
      </c>
      <c r="P43" s="146"/>
      <c r="Q43" s="146"/>
    </row>
    <row r="44" spans="1:20" ht="17.5" x14ac:dyDescent="0.45">
      <c r="A44">
        <v>190314</v>
      </c>
      <c r="B44" s="151">
        <v>203</v>
      </c>
      <c r="C44" s="151" t="s">
        <v>841</v>
      </c>
      <c r="D44" s="151" t="s">
        <v>859</v>
      </c>
      <c r="E44" s="151">
        <v>3</v>
      </c>
      <c r="F44" s="151"/>
      <c r="G44" s="151"/>
      <c r="H44" s="151">
        <v>3</v>
      </c>
      <c r="I44" s="151">
        <v>3</v>
      </c>
      <c r="J44" s="151"/>
      <c r="K44" s="151">
        <v>6</v>
      </c>
      <c r="M44" s="174">
        <v>1</v>
      </c>
      <c r="N44" s="174">
        <v>8</v>
      </c>
      <c r="P44" s="163" t="s">
        <v>869</v>
      </c>
      <c r="Q44" s="163" t="s">
        <v>870</v>
      </c>
    </row>
    <row r="45" spans="1:20" ht="18" thickBot="1" x14ac:dyDescent="0.5">
      <c r="A45">
        <v>190315</v>
      </c>
      <c r="B45" s="151">
        <v>204</v>
      </c>
      <c r="C45" s="151" t="s">
        <v>852</v>
      </c>
      <c r="D45" s="151" t="s">
        <v>853</v>
      </c>
      <c r="E45" s="151">
        <v>1</v>
      </c>
      <c r="F45" s="151">
        <v>1</v>
      </c>
      <c r="G45" s="151"/>
      <c r="H45" s="151">
        <v>2</v>
      </c>
      <c r="I45" s="151">
        <v>2</v>
      </c>
      <c r="J45" s="151"/>
      <c r="K45" s="151">
        <v>4</v>
      </c>
      <c r="M45" s="174">
        <v>1</v>
      </c>
      <c r="N45" s="174">
        <v>8</v>
      </c>
      <c r="P45" s="163" t="s">
        <v>884</v>
      </c>
      <c r="Q45" s="163" t="s">
        <v>885</v>
      </c>
    </row>
    <row r="46" spans="1:20" ht="17.5" x14ac:dyDescent="0.45">
      <c r="A46">
        <v>190326</v>
      </c>
      <c r="B46" s="151" t="s">
        <v>776</v>
      </c>
      <c r="C46" s="151" t="s">
        <v>852</v>
      </c>
      <c r="D46" s="151" t="s">
        <v>854</v>
      </c>
      <c r="E46" s="151">
        <v>4</v>
      </c>
      <c r="F46" s="151"/>
      <c r="G46" s="151"/>
      <c r="H46" s="151">
        <v>4</v>
      </c>
      <c r="I46" s="151">
        <v>4</v>
      </c>
      <c r="J46" s="151"/>
      <c r="K46" s="151">
        <v>8</v>
      </c>
      <c r="M46" s="174">
        <v>1</v>
      </c>
      <c r="N46" s="174">
        <v>8</v>
      </c>
      <c r="P46" s="166" t="s">
        <v>869</v>
      </c>
      <c r="Q46" s="163" t="s">
        <v>875</v>
      </c>
    </row>
    <row r="47" spans="1:20" ht="17.5" x14ac:dyDescent="0.45">
      <c r="A47">
        <v>190328</v>
      </c>
      <c r="B47" s="151" t="s">
        <v>783</v>
      </c>
      <c r="C47" s="151" t="s">
        <v>852</v>
      </c>
      <c r="D47" s="151" t="s">
        <v>855</v>
      </c>
      <c r="E47" s="151">
        <v>6</v>
      </c>
      <c r="F47" s="151">
        <v>1</v>
      </c>
      <c r="G47" s="151"/>
      <c r="H47" s="151">
        <v>7</v>
      </c>
      <c r="I47" s="151">
        <v>7</v>
      </c>
      <c r="J47" s="151"/>
      <c r="K47" s="151">
        <v>14</v>
      </c>
      <c r="L47" s="174">
        <v>1</v>
      </c>
      <c r="N47" s="174">
        <v>15</v>
      </c>
      <c r="P47" s="163" t="s">
        <v>876</v>
      </c>
      <c r="Q47" s="163" t="s">
        <v>877</v>
      </c>
    </row>
    <row r="48" spans="1:20" ht="17.5" x14ac:dyDescent="0.45">
      <c r="A48">
        <v>190328</v>
      </c>
      <c r="B48" s="151" t="s">
        <v>784</v>
      </c>
      <c r="C48" s="151" t="s">
        <v>856</v>
      </c>
      <c r="D48" s="151" t="s">
        <v>857</v>
      </c>
      <c r="E48" s="151">
        <v>7</v>
      </c>
      <c r="F48" s="151"/>
      <c r="G48" s="151"/>
      <c r="H48" s="151">
        <v>7</v>
      </c>
      <c r="I48" s="151">
        <v>7</v>
      </c>
      <c r="J48" s="151"/>
      <c r="K48" s="151">
        <v>14</v>
      </c>
      <c r="M48" s="174">
        <v>3</v>
      </c>
      <c r="N48" s="174">
        <v>24</v>
      </c>
      <c r="P48" s="163" t="s">
        <v>873</v>
      </c>
      <c r="Q48" s="163" t="s">
        <v>874</v>
      </c>
    </row>
    <row r="49" spans="1:19" ht="17.5" x14ac:dyDescent="0.45">
      <c r="A49">
        <v>190328</v>
      </c>
      <c r="B49" s="151" t="s">
        <v>785</v>
      </c>
      <c r="C49" s="151" t="s">
        <v>852</v>
      </c>
      <c r="D49" s="151" t="s">
        <v>858</v>
      </c>
      <c r="E49" s="151">
        <v>24</v>
      </c>
      <c r="F49" s="151"/>
      <c r="G49" s="151">
        <v>7</v>
      </c>
      <c r="H49" s="151">
        <v>31</v>
      </c>
      <c r="I49" s="151">
        <v>24</v>
      </c>
      <c r="J49" s="151"/>
      <c r="K49" s="151">
        <v>48</v>
      </c>
      <c r="L49" s="174">
        <v>4</v>
      </c>
      <c r="N49" s="174">
        <v>60</v>
      </c>
      <c r="P49" s="163" t="s">
        <v>871</v>
      </c>
      <c r="Q49" s="163" t="s">
        <v>872</v>
      </c>
    </row>
    <row r="50" spans="1:19" x14ac:dyDescent="0.45">
      <c r="A50">
        <v>190402</v>
      </c>
      <c r="B50">
        <v>228</v>
      </c>
    </row>
    <row r="51" spans="1:19" ht="17.5" thickBot="1" x14ac:dyDescent="0.5">
      <c r="A51">
        <v>190409</v>
      </c>
      <c r="B51" t="s">
        <v>1175</v>
      </c>
      <c r="D51" t="s">
        <v>1176</v>
      </c>
      <c r="E51">
        <v>2</v>
      </c>
      <c r="H51">
        <v>2</v>
      </c>
      <c r="I51">
        <v>2</v>
      </c>
      <c r="K51">
        <v>4</v>
      </c>
    </row>
    <row r="52" spans="1:19" s="1" customFormat="1" ht="26" thickBot="1" x14ac:dyDescent="0.5">
      <c r="A52">
        <v>190416</v>
      </c>
      <c r="B52" t="s">
        <v>1177</v>
      </c>
      <c r="C52" t="s">
        <v>1178</v>
      </c>
      <c r="D52" t="s">
        <v>1179</v>
      </c>
      <c r="E52">
        <v>6</v>
      </c>
      <c r="F52"/>
      <c r="G52"/>
      <c r="H52">
        <v>6</v>
      </c>
      <c r="I52">
        <v>6</v>
      </c>
      <c r="J52"/>
      <c r="K52">
        <v>12</v>
      </c>
      <c r="L52" s="174">
        <v>1</v>
      </c>
      <c r="M52" s="174"/>
      <c r="N52" s="174">
        <v>15</v>
      </c>
      <c r="O52" s="176"/>
      <c r="P52" s="9"/>
      <c r="Q52" s="9"/>
      <c r="R52" s="9"/>
      <c r="S52" s="10"/>
    </row>
    <row r="53" spans="1:19" x14ac:dyDescent="0.45">
      <c r="A53">
        <v>190416</v>
      </c>
      <c r="B53" t="s">
        <v>1180</v>
      </c>
      <c r="C53" t="s">
        <v>1181</v>
      </c>
      <c r="D53" t="s">
        <v>1182</v>
      </c>
      <c r="E53">
        <v>20</v>
      </c>
      <c r="H53">
        <v>20</v>
      </c>
      <c r="I53">
        <v>20</v>
      </c>
      <c r="K53">
        <v>40</v>
      </c>
    </row>
    <row r="54" spans="1:19" x14ac:dyDescent="0.45">
      <c r="A54">
        <v>190423</v>
      </c>
      <c r="B54">
        <v>240</v>
      </c>
      <c r="C54" t="s">
        <v>1181</v>
      </c>
      <c r="D54" t="s">
        <v>1183</v>
      </c>
      <c r="E54">
        <v>2</v>
      </c>
      <c r="F54">
        <v>1</v>
      </c>
      <c r="H54">
        <v>3</v>
      </c>
      <c r="I54">
        <v>3</v>
      </c>
      <c r="K54">
        <v>6</v>
      </c>
      <c r="M54" s="174">
        <v>1</v>
      </c>
      <c r="N54" s="174">
        <v>8</v>
      </c>
    </row>
    <row r="55" spans="1:19" x14ac:dyDescent="0.45">
      <c r="A55">
        <v>190423</v>
      </c>
      <c r="B55">
        <v>241</v>
      </c>
      <c r="C55" t="s">
        <v>1181</v>
      </c>
      <c r="D55" t="s">
        <v>1184</v>
      </c>
      <c r="E55">
        <v>1</v>
      </c>
      <c r="H55">
        <v>1</v>
      </c>
      <c r="I55">
        <v>1</v>
      </c>
      <c r="K55">
        <v>2</v>
      </c>
    </row>
    <row r="56" spans="1:19" x14ac:dyDescent="0.45">
      <c r="A56">
        <v>190423</v>
      </c>
      <c r="B56">
        <v>242</v>
      </c>
      <c r="C56" t="s">
        <v>1178</v>
      </c>
      <c r="D56" t="s">
        <v>1185</v>
      </c>
      <c r="F56">
        <v>1</v>
      </c>
      <c r="H56">
        <v>1</v>
      </c>
      <c r="I56">
        <v>1</v>
      </c>
      <c r="K56">
        <v>2</v>
      </c>
    </row>
    <row r="57" spans="1:19" x14ac:dyDescent="0.45">
      <c r="A57">
        <v>190430</v>
      </c>
      <c r="B57">
        <v>243</v>
      </c>
      <c r="C57" t="s">
        <v>1178</v>
      </c>
      <c r="D57" t="s">
        <v>1186</v>
      </c>
      <c r="E57">
        <v>3</v>
      </c>
      <c r="H57">
        <v>3</v>
      </c>
      <c r="I57">
        <v>3</v>
      </c>
      <c r="K57">
        <v>6</v>
      </c>
    </row>
    <row r="58" spans="1:19" x14ac:dyDescent="0.45">
      <c r="B58">
        <v>244</v>
      </c>
      <c r="D58" t="s">
        <v>1187</v>
      </c>
      <c r="E58">
        <v>1</v>
      </c>
      <c r="H58">
        <v>1</v>
      </c>
      <c r="I58">
        <v>1</v>
      </c>
      <c r="K58">
        <v>2</v>
      </c>
    </row>
    <row r="59" spans="1:19" x14ac:dyDescent="0.45">
      <c r="B59" t="s">
        <v>1188</v>
      </c>
      <c r="D59" t="s">
        <v>1189</v>
      </c>
      <c r="E59">
        <v>7</v>
      </c>
      <c r="H59">
        <v>7</v>
      </c>
      <c r="I59">
        <v>7</v>
      </c>
      <c r="K59">
        <v>14</v>
      </c>
    </row>
    <row r="60" spans="1:19" x14ac:dyDescent="0.45">
      <c r="B60" t="s">
        <v>1190</v>
      </c>
      <c r="D60" t="s">
        <v>1191</v>
      </c>
      <c r="E60">
        <v>15</v>
      </c>
      <c r="H60">
        <v>15</v>
      </c>
      <c r="I60">
        <v>15</v>
      </c>
      <c r="K60">
        <v>30</v>
      </c>
      <c r="M60" s="174">
        <v>1</v>
      </c>
      <c r="N60" s="174">
        <v>4</v>
      </c>
    </row>
    <row r="61" spans="1:19" x14ac:dyDescent="0.45">
      <c r="A61">
        <v>190502</v>
      </c>
      <c r="B61" t="s">
        <v>1192</v>
      </c>
      <c r="C61" t="s">
        <v>1178</v>
      </c>
      <c r="D61" t="s">
        <v>1193</v>
      </c>
      <c r="E61">
        <v>9</v>
      </c>
      <c r="H61">
        <v>9</v>
      </c>
      <c r="I61">
        <v>9</v>
      </c>
      <c r="K61">
        <v>18</v>
      </c>
      <c r="L61" s="174">
        <v>1</v>
      </c>
      <c r="N61" s="174">
        <v>15</v>
      </c>
    </row>
    <row r="62" spans="1:19" x14ac:dyDescent="0.45">
      <c r="A62">
        <v>190521</v>
      </c>
      <c r="B62" t="s">
        <v>1194</v>
      </c>
      <c r="C62" t="s">
        <v>1178</v>
      </c>
      <c r="D62" t="s">
        <v>1195</v>
      </c>
      <c r="E62">
        <v>6</v>
      </c>
      <c r="H62">
        <v>6</v>
      </c>
      <c r="I62">
        <v>6</v>
      </c>
      <c r="K62">
        <v>12</v>
      </c>
    </row>
    <row r="63" spans="1:19" x14ac:dyDescent="0.45">
      <c r="B63" t="s">
        <v>1196</v>
      </c>
      <c r="C63" t="s">
        <v>1181</v>
      </c>
      <c r="D63" t="s">
        <v>1197</v>
      </c>
      <c r="L63" s="174">
        <v>1</v>
      </c>
      <c r="N63" s="174">
        <v>15</v>
      </c>
      <c r="Q63" t="s">
        <v>1221</v>
      </c>
    </row>
    <row r="64" spans="1:19" x14ac:dyDescent="0.45">
      <c r="C64" t="s">
        <v>1181</v>
      </c>
      <c r="D64" t="s">
        <v>1198</v>
      </c>
      <c r="L64" s="174">
        <v>1</v>
      </c>
      <c r="N64" s="174">
        <v>15</v>
      </c>
      <c r="Q64" t="s">
        <v>1220</v>
      </c>
    </row>
    <row r="65" spans="1:17" x14ac:dyDescent="0.45">
      <c r="D65" t="s">
        <v>1199</v>
      </c>
      <c r="L65" s="174">
        <v>1</v>
      </c>
      <c r="N65" s="174">
        <v>15</v>
      </c>
      <c r="Q65" t="s">
        <v>1219</v>
      </c>
    </row>
    <row r="66" spans="1:17" x14ac:dyDescent="0.45">
      <c r="D66" t="s">
        <v>1222</v>
      </c>
      <c r="L66" s="174">
        <v>1</v>
      </c>
      <c r="N66" s="174">
        <v>15</v>
      </c>
      <c r="Q66" t="s">
        <v>1223</v>
      </c>
    </row>
    <row r="67" spans="1:17" x14ac:dyDescent="0.45">
      <c r="A67">
        <v>190528</v>
      </c>
      <c r="B67">
        <v>263</v>
      </c>
      <c r="D67" t="s">
        <v>1200</v>
      </c>
      <c r="E67">
        <v>4</v>
      </c>
      <c r="H67">
        <v>4</v>
      </c>
      <c r="I67">
        <v>4</v>
      </c>
      <c r="K67">
        <v>8</v>
      </c>
      <c r="M67" s="174">
        <v>1</v>
      </c>
      <c r="N67" s="174">
        <v>8</v>
      </c>
    </row>
    <row r="68" spans="1:17" x14ac:dyDescent="0.45">
      <c r="A68">
        <v>190530</v>
      </c>
      <c r="B68" t="s">
        <v>1201</v>
      </c>
      <c r="C68" t="s">
        <v>1181</v>
      </c>
      <c r="D68" t="s">
        <v>1202</v>
      </c>
      <c r="E68">
        <v>6</v>
      </c>
      <c r="H68">
        <v>6</v>
      </c>
      <c r="I68">
        <v>6</v>
      </c>
      <c r="K68">
        <v>12</v>
      </c>
    </row>
    <row r="69" spans="1:17" x14ac:dyDescent="0.45">
      <c r="A69">
        <v>190604</v>
      </c>
      <c r="B69" t="s">
        <v>1203</v>
      </c>
      <c r="C69" t="s">
        <v>1204</v>
      </c>
      <c r="D69" t="s">
        <v>1205</v>
      </c>
      <c r="E69">
        <v>5</v>
      </c>
      <c r="H69">
        <v>5</v>
      </c>
      <c r="I69">
        <v>5</v>
      </c>
      <c r="K69">
        <v>10</v>
      </c>
      <c r="L69" s="174">
        <v>1</v>
      </c>
      <c r="N69" s="174">
        <v>15</v>
      </c>
    </row>
    <row r="70" spans="1:17" x14ac:dyDescent="0.45">
      <c r="A70">
        <v>190604</v>
      </c>
      <c r="B70" t="s">
        <v>1206</v>
      </c>
      <c r="C70" t="s">
        <v>1204</v>
      </c>
      <c r="D70" t="s">
        <v>1207</v>
      </c>
      <c r="E70">
        <v>4</v>
      </c>
      <c r="H70">
        <v>4</v>
      </c>
      <c r="I70">
        <v>4</v>
      </c>
      <c r="K70">
        <v>8</v>
      </c>
    </row>
    <row r="71" spans="1:17" x14ac:dyDescent="0.45">
      <c r="A71">
        <v>190629</v>
      </c>
      <c r="B71">
        <v>272</v>
      </c>
      <c r="C71" t="s">
        <v>1208</v>
      </c>
      <c r="D71" t="s">
        <v>1209</v>
      </c>
      <c r="E71">
        <v>3</v>
      </c>
      <c r="H71">
        <v>3</v>
      </c>
      <c r="I71">
        <v>3</v>
      </c>
      <c r="K71">
        <v>6</v>
      </c>
      <c r="L71" s="174">
        <v>1</v>
      </c>
      <c r="N71" s="174">
        <v>15</v>
      </c>
      <c r="P71" t="s">
        <v>1215</v>
      </c>
      <c r="Q71" t="s">
        <v>1214</v>
      </c>
    </row>
    <row r="72" spans="1:17" x14ac:dyDescent="0.45">
      <c r="A72">
        <v>190801</v>
      </c>
      <c r="B72">
        <v>273</v>
      </c>
      <c r="C72" t="s">
        <v>1178</v>
      </c>
      <c r="D72" t="s">
        <v>1210</v>
      </c>
      <c r="E72">
        <v>5</v>
      </c>
      <c r="H72">
        <v>5</v>
      </c>
      <c r="I72">
        <v>5</v>
      </c>
      <c r="K72">
        <v>10</v>
      </c>
    </row>
    <row r="73" spans="1:17" x14ac:dyDescent="0.45">
      <c r="A73">
        <v>190826</v>
      </c>
      <c r="B73" t="s">
        <v>1211</v>
      </c>
      <c r="C73" t="s">
        <v>1181</v>
      </c>
      <c r="D73" t="s">
        <v>1212</v>
      </c>
      <c r="E73">
        <v>9</v>
      </c>
      <c r="H73">
        <v>9</v>
      </c>
      <c r="I73">
        <v>9</v>
      </c>
      <c r="K73">
        <v>18</v>
      </c>
      <c r="M73" s="174">
        <v>1</v>
      </c>
      <c r="N73" s="174">
        <v>8</v>
      </c>
      <c r="P73" t="s">
        <v>1217</v>
      </c>
      <c r="Q73" t="s">
        <v>1216</v>
      </c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22"/>
  <sheetViews>
    <sheetView workbookViewId="0">
      <pane xSplit="20" ySplit="3" topLeftCell="U4" activePane="bottomRight" state="frozen"/>
      <selection pane="topRight" activeCell="R1" sqref="R1"/>
      <selection pane="bottomLeft" activeCell="A4" sqref="A4"/>
      <selection pane="bottomRight" activeCell="R12" sqref="R12"/>
    </sheetView>
  </sheetViews>
  <sheetFormatPr defaultRowHeight="17" x14ac:dyDescent="0.45"/>
  <cols>
    <col min="1" max="1" width="10.33203125" customWidth="1"/>
    <col min="2" max="2" width="9.5" style="49" customWidth="1"/>
    <col min="3" max="3" width="8.75" style="35"/>
    <col min="4" max="4" width="8.75" style="49"/>
    <col min="5" max="5" width="7.5" style="35" customWidth="1"/>
    <col min="6" max="6" width="6.75" customWidth="1"/>
    <col min="7" max="7" width="7.75" customWidth="1"/>
    <col min="8" max="8" width="7.08203125" customWidth="1"/>
    <col min="9" max="9" width="5.75" style="35" customWidth="1"/>
    <col min="10" max="10" width="6" customWidth="1"/>
    <col min="11" max="11" width="7" style="24" customWidth="1"/>
    <col min="12" max="12" width="6.75" style="35" customWidth="1"/>
    <col min="13" max="15" width="6.25" customWidth="1"/>
    <col min="16" max="16" width="8.33203125" style="66" customWidth="1"/>
    <col min="17" max="17" width="16" style="66" customWidth="1"/>
    <col min="18" max="18" width="44.33203125" style="66" customWidth="1"/>
    <col min="19" max="19" width="8.75" style="35"/>
  </cols>
  <sheetData>
    <row r="1" spans="1:21" ht="26.5" thickBot="1" x14ac:dyDescent="0.5">
      <c r="A1" s="20" t="s">
        <v>24</v>
      </c>
      <c r="B1" s="71"/>
    </row>
    <row r="2" spans="1:21" ht="26" thickBot="1" x14ac:dyDescent="0.5">
      <c r="A2" s="37" t="s">
        <v>13</v>
      </c>
      <c r="B2" s="55" t="s">
        <v>31</v>
      </c>
      <c r="C2" s="54" t="s">
        <v>19</v>
      </c>
      <c r="D2" s="50" t="s">
        <v>0</v>
      </c>
      <c r="E2" s="36"/>
      <c r="F2" s="8" t="s">
        <v>9</v>
      </c>
      <c r="G2" s="18"/>
      <c r="H2" s="9"/>
      <c r="I2" s="46"/>
      <c r="J2" s="9" t="s">
        <v>4</v>
      </c>
      <c r="K2" s="33"/>
      <c r="L2" s="46"/>
      <c r="M2" s="9" t="s">
        <v>8</v>
      </c>
      <c r="N2" s="9"/>
      <c r="O2" s="9"/>
      <c r="P2" s="67" t="s">
        <v>144</v>
      </c>
      <c r="Q2" s="149"/>
      <c r="R2" s="149"/>
      <c r="S2" s="217" t="s">
        <v>33</v>
      </c>
      <c r="T2" s="216"/>
    </row>
    <row r="3" spans="1:21" ht="21.5" thickBot="1" x14ac:dyDescent="0.5">
      <c r="A3" s="59" t="s">
        <v>14</v>
      </c>
      <c r="B3" s="56"/>
      <c r="C3" s="17"/>
      <c r="D3" s="15" t="s">
        <v>28</v>
      </c>
      <c r="E3" s="15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28" t="s">
        <v>17</v>
      </c>
      <c r="L3" s="15" t="s">
        <v>5</v>
      </c>
      <c r="M3" s="15" t="s">
        <v>6</v>
      </c>
      <c r="N3" s="17" t="s">
        <v>780</v>
      </c>
      <c r="O3" s="17" t="s">
        <v>7</v>
      </c>
      <c r="P3" s="68"/>
      <c r="Q3" s="150" t="s">
        <v>790</v>
      </c>
      <c r="R3" s="150" t="s">
        <v>791</v>
      </c>
      <c r="S3" s="40" t="s">
        <v>15</v>
      </c>
      <c r="T3" s="19" t="s">
        <v>10</v>
      </c>
    </row>
    <row r="4" spans="1:21" x14ac:dyDescent="0.45">
      <c r="A4" t="s">
        <v>138</v>
      </c>
      <c r="B4" s="161" t="s">
        <v>139</v>
      </c>
      <c r="C4" s="152" t="s">
        <v>140</v>
      </c>
      <c r="D4" s="158"/>
      <c r="E4" s="152">
        <v>186</v>
      </c>
      <c r="F4" s="151">
        <v>72</v>
      </c>
      <c r="G4" s="151">
        <v>1</v>
      </c>
      <c r="H4" s="151">
        <v>259</v>
      </c>
      <c r="I4" s="152">
        <v>258</v>
      </c>
      <c r="J4" s="151"/>
      <c r="K4" s="162">
        <v>516</v>
      </c>
      <c r="L4" s="152">
        <v>18</v>
      </c>
      <c r="M4" s="151"/>
      <c r="N4" s="151">
        <v>44</v>
      </c>
      <c r="O4" s="160">
        <v>464</v>
      </c>
      <c r="P4" s="159" t="s">
        <v>141</v>
      </c>
      <c r="Q4" s="153"/>
      <c r="R4" s="153"/>
      <c r="U4" t="s">
        <v>779</v>
      </c>
    </row>
    <row r="5" spans="1:21" x14ac:dyDescent="0.45">
      <c r="B5" s="49" t="s">
        <v>145</v>
      </c>
      <c r="C5" s="35" t="s">
        <v>142</v>
      </c>
      <c r="E5" s="35">
        <v>125</v>
      </c>
      <c r="F5">
        <v>124</v>
      </c>
      <c r="G5">
        <v>55</v>
      </c>
      <c r="H5">
        <v>304</v>
      </c>
      <c r="I5" s="35">
        <v>249</v>
      </c>
      <c r="K5" s="24">
        <v>498</v>
      </c>
      <c r="Q5" s="147"/>
      <c r="R5" s="147"/>
      <c r="U5" t="s">
        <v>253</v>
      </c>
    </row>
    <row r="6" spans="1:21" x14ac:dyDescent="0.45">
      <c r="A6" t="s">
        <v>193</v>
      </c>
      <c r="B6" s="49" t="s">
        <v>194</v>
      </c>
      <c r="C6" s="35" t="s">
        <v>195</v>
      </c>
      <c r="E6" s="35">
        <v>40</v>
      </c>
      <c r="F6">
        <v>22</v>
      </c>
      <c r="H6">
        <v>62</v>
      </c>
      <c r="I6" s="35">
        <v>62</v>
      </c>
      <c r="K6" s="24">
        <v>124</v>
      </c>
      <c r="Q6" s="147"/>
      <c r="R6" s="147"/>
    </row>
    <row r="7" spans="1:21" x14ac:dyDescent="0.45">
      <c r="B7" s="49" t="s">
        <v>196</v>
      </c>
      <c r="C7" s="35" t="s">
        <v>197</v>
      </c>
      <c r="E7" s="35">
        <v>68</v>
      </c>
      <c r="F7">
        <v>46</v>
      </c>
      <c r="G7">
        <v>14</v>
      </c>
      <c r="H7">
        <v>128</v>
      </c>
      <c r="I7" s="35">
        <v>114</v>
      </c>
      <c r="K7" s="24">
        <v>228</v>
      </c>
      <c r="Q7" s="147"/>
      <c r="R7" s="147"/>
      <c r="U7" t="s">
        <v>254</v>
      </c>
    </row>
    <row r="8" spans="1:21" x14ac:dyDescent="0.45">
      <c r="A8">
        <v>180920</v>
      </c>
      <c r="C8" s="35" t="s">
        <v>547</v>
      </c>
      <c r="E8" s="35">
        <v>31</v>
      </c>
      <c r="I8" s="35">
        <v>31</v>
      </c>
      <c r="K8" s="24">
        <v>62</v>
      </c>
      <c r="Q8" s="147"/>
      <c r="R8" s="147"/>
    </row>
    <row r="9" spans="1:21" x14ac:dyDescent="0.45">
      <c r="C9" s="35" t="s">
        <v>548</v>
      </c>
      <c r="E9" s="35">
        <v>65</v>
      </c>
      <c r="I9" s="35">
        <v>65</v>
      </c>
      <c r="K9" s="24">
        <v>130</v>
      </c>
      <c r="Q9" s="147"/>
      <c r="R9" s="147"/>
    </row>
    <row r="10" spans="1:21" x14ac:dyDescent="0.45">
      <c r="C10" s="35" t="s">
        <v>549</v>
      </c>
      <c r="E10" s="35">
        <v>128</v>
      </c>
      <c r="I10" s="35">
        <v>128</v>
      </c>
      <c r="K10" s="24">
        <v>256</v>
      </c>
      <c r="Q10" s="147"/>
      <c r="R10" s="147"/>
    </row>
    <row r="11" spans="1:21" x14ac:dyDescent="0.45">
      <c r="C11" s="35" t="s">
        <v>550</v>
      </c>
      <c r="E11" s="35">
        <v>118</v>
      </c>
      <c r="I11" s="35">
        <v>118</v>
      </c>
      <c r="K11" s="24">
        <v>236</v>
      </c>
      <c r="Q11" s="147"/>
      <c r="R11" s="147"/>
    </row>
    <row r="12" spans="1:21" x14ac:dyDescent="0.45">
      <c r="C12" s="35" t="s">
        <v>551</v>
      </c>
      <c r="F12">
        <v>67</v>
      </c>
      <c r="I12" s="35">
        <v>67</v>
      </c>
      <c r="K12" s="24">
        <v>67</v>
      </c>
      <c r="Q12" s="147"/>
      <c r="R12" s="147"/>
      <c r="U12" t="s">
        <v>552</v>
      </c>
    </row>
    <row r="13" spans="1:21" x14ac:dyDescent="0.45">
      <c r="A13">
        <v>181030</v>
      </c>
      <c r="B13" s="49" t="s">
        <v>606</v>
      </c>
      <c r="C13" s="35" t="s">
        <v>607</v>
      </c>
      <c r="D13" s="49" t="s">
        <v>608</v>
      </c>
      <c r="E13" s="35">
        <v>5</v>
      </c>
      <c r="F13">
        <v>1</v>
      </c>
      <c r="H13">
        <v>6</v>
      </c>
      <c r="I13" s="35">
        <v>6</v>
      </c>
      <c r="K13" s="24">
        <v>12</v>
      </c>
      <c r="Q13" s="147"/>
      <c r="R13" s="147"/>
      <c r="U13" t="s">
        <v>609</v>
      </c>
    </row>
    <row r="14" spans="1:21" x14ac:dyDescent="0.45">
      <c r="B14" s="49" t="s">
        <v>611</v>
      </c>
      <c r="C14" s="35" t="s">
        <v>612</v>
      </c>
      <c r="E14" s="35">
        <v>12</v>
      </c>
      <c r="G14">
        <v>2</v>
      </c>
      <c r="H14">
        <v>14</v>
      </c>
      <c r="I14" s="35">
        <v>12</v>
      </c>
      <c r="K14" s="24">
        <v>24</v>
      </c>
      <c r="Q14" s="147"/>
      <c r="R14" s="147"/>
    </row>
    <row r="15" spans="1:21" x14ac:dyDescent="0.45">
      <c r="B15" s="49" t="s">
        <v>613</v>
      </c>
      <c r="C15" s="35" t="s">
        <v>614</v>
      </c>
      <c r="E15" s="35">
        <v>10</v>
      </c>
      <c r="H15">
        <v>10</v>
      </c>
      <c r="I15" s="35">
        <v>10</v>
      </c>
      <c r="K15" s="24">
        <v>20</v>
      </c>
      <c r="Q15" s="147"/>
      <c r="R15" s="147"/>
    </row>
    <row r="16" spans="1:21" x14ac:dyDescent="0.45">
      <c r="B16" s="49" t="s">
        <v>615</v>
      </c>
      <c r="C16" s="35" t="s">
        <v>616</v>
      </c>
      <c r="E16" s="35">
        <v>14</v>
      </c>
      <c r="G16">
        <v>1</v>
      </c>
      <c r="H16">
        <v>15</v>
      </c>
      <c r="I16" s="35">
        <v>14</v>
      </c>
      <c r="K16" s="24">
        <v>28</v>
      </c>
      <c r="Q16" s="147"/>
      <c r="R16" s="147"/>
    </row>
    <row r="17" spans="1:22" x14ac:dyDescent="0.45">
      <c r="B17" s="49" t="s">
        <v>617</v>
      </c>
      <c r="C17" s="35" t="s">
        <v>614</v>
      </c>
      <c r="E17" s="35">
        <v>21</v>
      </c>
      <c r="G17">
        <v>2</v>
      </c>
      <c r="H17">
        <v>23</v>
      </c>
      <c r="I17" s="35">
        <v>21</v>
      </c>
      <c r="K17" s="24">
        <v>42</v>
      </c>
      <c r="Q17" s="147"/>
      <c r="R17" s="147"/>
      <c r="U17" t="s">
        <v>618</v>
      </c>
    </row>
    <row r="18" spans="1:22" x14ac:dyDescent="0.45">
      <c r="A18">
        <v>190228</v>
      </c>
      <c r="B18" s="161" t="s">
        <v>860</v>
      </c>
      <c r="C18" s="152"/>
      <c r="D18" s="158"/>
      <c r="E18" s="152">
        <v>51</v>
      </c>
      <c r="F18" s="151"/>
      <c r="G18" s="151">
        <v>10</v>
      </c>
      <c r="H18" s="151">
        <v>61</v>
      </c>
      <c r="I18" s="152">
        <v>51</v>
      </c>
      <c r="J18" s="151"/>
      <c r="K18" s="162">
        <v>102</v>
      </c>
      <c r="L18" s="152">
        <v>6</v>
      </c>
      <c r="M18" s="151">
        <v>30</v>
      </c>
      <c r="N18" s="151">
        <v>9</v>
      </c>
      <c r="O18" s="160">
        <v>366</v>
      </c>
      <c r="P18" s="159">
        <v>468</v>
      </c>
      <c r="Q18" s="153"/>
      <c r="R18" s="153"/>
      <c r="U18" t="s">
        <v>743</v>
      </c>
      <c r="V18" t="s">
        <v>742</v>
      </c>
    </row>
    <row r="19" spans="1:22" x14ac:dyDescent="0.45">
      <c r="A19">
        <v>190319</v>
      </c>
      <c r="B19" s="49" t="s">
        <v>765</v>
      </c>
      <c r="C19" s="35" t="s">
        <v>766</v>
      </c>
      <c r="E19" s="35">
        <v>5</v>
      </c>
      <c r="H19">
        <v>5</v>
      </c>
      <c r="I19" s="35">
        <v>5</v>
      </c>
      <c r="K19" s="24">
        <v>10</v>
      </c>
      <c r="Q19" s="147"/>
      <c r="R19" s="147"/>
      <c r="U19" t="s">
        <v>767</v>
      </c>
    </row>
    <row r="22" spans="1:22" s="60" customFormat="1" ht="26" x14ac:dyDescent="0.45">
      <c r="A22" s="64" t="s">
        <v>143</v>
      </c>
      <c r="B22" s="62"/>
      <c r="C22" s="61"/>
      <c r="D22" s="62"/>
      <c r="E22" s="61">
        <f>SUM(E4:E21)</f>
        <v>879</v>
      </c>
      <c r="F22" s="60">
        <f>SUM(F4:F21)</f>
        <v>332</v>
      </c>
      <c r="G22" s="60">
        <f>SUM(G4:G21)</f>
        <v>85</v>
      </c>
      <c r="H22" s="60">
        <f>SUM(E22:G22)</f>
        <v>1296</v>
      </c>
      <c r="I22" s="61">
        <f>SUM(I4:I21)</f>
        <v>1211</v>
      </c>
      <c r="J22" s="60">
        <f ca="1">SUM(J4:J22)</f>
        <v>0</v>
      </c>
      <c r="K22" s="70">
        <f>SUM(K4:K21)</f>
        <v>2355</v>
      </c>
      <c r="L22" s="61">
        <f>SUM(L4:L21)</f>
        <v>24</v>
      </c>
      <c r="M22" s="60">
        <f>SUM(M4:M21)</f>
        <v>30</v>
      </c>
      <c r="N22" s="60">
        <f>SUM(N4:N21)</f>
        <v>53</v>
      </c>
      <c r="O22" s="63">
        <f>SUM(O4:O21)</f>
        <v>830</v>
      </c>
      <c r="P22" s="69">
        <f>K22+O22</f>
        <v>3185</v>
      </c>
      <c r="Q22" s="69"/>
      <c r="R22" s="69"/>
      <c r="S22" s="61"/>
    </row>
  </sheetData>
  <mergeCells count="1">
    <mergeCell ref="S2:T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21"/>
  <sheetViews>
    <sheetView zoomScale="90" zoomScaleNormal="90" workbookViewId="0">
      <pane xSplit="19" ySplit="3" topLeftCell="T4" activePane="bottomRight" state="frozen"/>
      <selection pane="topRight" activeCell="R1" sqref="R1"/>
      <selection pane="bottomLeft" activeCell="A4" sqref="A4"/>
      <selection pane="bottomRight" activeCell="L23" sqref="L23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5.6640625" customWidth="1"/>
    <col min="16" max="16" width="15.33203125" customWidth="1"/>
    <col min="17" max="17" width="58.5" customWidth="1"/>
    <col min="18" max="18" width="7.58203125" customWidth="1"/>
    <col min="19" max="19" width="7" customWidth="1"/>
  </cols>
  <sheetData>
    <row r="1" spans="1:22" ht="26.5" thickBot="1" x14ac:dyDescent="0.5">
      <c r="A1" s="20" t="s">
        <v>26</v>
      </c>
      <c r="B1" s="20"/>
    </row>
    <row r="2" spans="1:22" ht="26" thickBot="1" x14ac:dyDescent="0.5">
      <c r="A2" s="13" t="s">
        <v>13</v>
      </c>
      <c r="B2" s="13" t="s">
        <v>31</v>
      </c>
      <c r="C2" s="37" t="s">
        <v>19</v>
      </c>
      <c r="D2" s="123" t="s">
        <v>0</v>
      </c>
      <c r="E2" s="36"/>
      <c r="F2" s="8" t="s">
        <v>9</v>
      </c>
      <c r="G2" s="18"/>
      <c r="H2" s="9"/>
      <c r="I2" s="46"/>
      <c r="J2" s="9" t="s">
        <v>4</v>
      </c>
      <c r="K2" s="42"/>
      <c r="L2" s="46"/>
      <c r="M2" s="9" t="s">
        <v>8</v>
      </c>
      <c r="N2" s="9"/>
      <c r="O2" s="39"/>
      <c r="P2" s="39"/>
      <c r="Q2" s="39"/>
      <c r="R2" s="215" t="s">
        <v>33</v>
      </c>
      <c r="S2" s="216"/>
    </row>
    <row r="3" spans="1:22" ht="21.5" thickBot="1" x14ac:dyDescent="0.5">
      <c r="A3" s="14" t="s">
        <v>14</v>
      </c>
      <c r="B3" s="14"/>
      <c r="C3" s="21"/>
      <c r="D3" s="17" t="s">
        <v>29</v>
      </c>
      <c r="E3" s="15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17" t="s">
        <v>17</v>
      </c>
      <c r="L3" s="15" t="s">
        <v>5</v>
      </c>
      <c r="M3" s="15" t="s">
        <v>6</v>
      </c>
      <c r="N3" s="17" t="s">
        <v>7</v>
      </c>
      <c r="O3" s="17"/>
      <c r="P3" s="145" t="s">
        <v>790</v>
      </c>
      <c r="Q3" s="145" t="s">
        <v>791</v>
      </c>
      <c r="R3" s="40" t="s">
        <v>15</v>
      </c>
      <c r="S3" s="19" t="s">
        <v>10</v>
      </c>
    </row>
    <row r="4" spans="1:22" x14ac:dyDescent="0.45">
      <c r="A4" s="196"/>
      <c r="B4" s="196" t="s">
        <v>2210</v>
      </c>
      <c r="C4" s="196"/>
      <c r="D4" s="198" t="s">
        <v>2211</v>
      </c>
      <c r="E4" s="198">
        <v>9</v>
      </c>
      <c r="F4" s="196"/>
      <c r="G4" s="196"/>
      <c r="H4" s="196">
        <v>8</v>
      </c>
      <c r="I4" s="198">
        <v>9</v>
      </c>
      <c r="J4" s="196"/>
      <c r="K4" s="196">
        <v>18</v>
      </c>
      <c r="L4" s="198">
        <v>1</v>
      </c>
      <c r="M4" s="196"/>
      <c r="N4" s="196">
        <v>8</v>
      </c>
      <c r="O4" s="198">
        <v>0</v>
      </c>
      <c r="P4" s="146" t="s">
        <v>2208</v>
      </c>
      <c r="Q4" s="146" t="s">
        <v>2209</v>
      </c>
      <c r="R4" s="35"/>
      <c r="S4" s="75"/>
      <c r="T4" t="s">
        <v>436</v>
      </c>
    </row>
    <row r="5" spans="1:22" x14ac:dyDescent="0.45">
      <c r="A5" s="196"/>
      <c r="B5" s="196">
        <v>6</v>
      </c>
      <c r="C5" s="196"/>
      <c r="D5" s="198" t="s">
        <v>2212</v>
      </c>
      <c r="E5" s="198">
        <v>3</v>
      </c>
      <c r="F5" s="196">
        <v>1</v>
      </c>
      <c r="G5" s="196"/>
      <c r="H5" s="196">
        <v>4</v>
      </c>
      <c r="I5" s="198">
        <v>4</v>
      </c>
      <c r="J5" s="196"/>
      <c r="K5" s="196">
        <v>8</v>
      </c>
      <c r="L5" s="198"/>
      <c r="M5" s="196"/>
      <c r="N5" s="196"/>
      <c r="O5" s="198"/>
      <c r="P5" s="146"/>
      <c r="Q5" s="146"/>
      <c r="R5" s="35"/>
      <c r="S5" s="75"/>
      <c r="T5" t="s">
        <v>437</v>
      </c>
    </row>
    <row r="6" spans="1:22" ht="17.5" x14ac:dyDescent="0.45">
      <c r="A6" s="196"/>
      <c r="B6" s="196" t="s">
        <v>2213</v>
      </c>
      <c r="C6" s="196"/>
      <c r="D6" s="198" t="s">
        <v>2214</v>
      </c>
      <c r="E6" s="198">
        <v>10</v>
      </c>
      <c r="F6" s="196">
        <v>2</v>
      </c>
      <c r="G6" s="196">
        <v>1</v>
      </c>
      <c r="H6" s="196">
        <v>13</v>
      </c>
      <c r="I6" s="198">
        <v>12</v>
      </c>
      <c r="J6" s="196"/>
      <c r="K6" s="196">
        <v>24</v>
      </c>
      <c r="L6" s="198">
        <v>2</v>
      </c>
      <c r="M6" s="196"/>
      <c r="N6" s="196">
        <v>16</v>
      </c>
      <c r="O6" s="198">
        <v>0</v>
      </c>
      <c r="P6" s="163" t="s">
        <v>2236</v>
      </c>
      <c r="Q6" s="163" t="s">
        <v>891</v>
      </c>
      <c r="R6" s="35"/>
      <c r="S6" s="75"/>
      <c r="T6" t="s">
        <v>438</v>
      </c>
    </row>
    <row r="7" spans="1:22" x14ac:dyDescent="0.45">
      <c r="A7" s="196"/>
      <c r="B7" s="196" t="s">
        <v>2215</v>
      </c>
      <c r="C7" s="196"/>
      <c r="D7" s="198" t="s">
        <v>2216</v>
      </c>
      <c r="E7" s="198">
        <v>8</v>
      </c>
      <c r="F7" s="196">
        <v>3</v>
      </c>
      <c r="G7" s="196"/>
      <c r="H7" s="196">
        <v>11</v>
      </c>
      <c r="I7" s="198">
        <v>11</v>
      </c>
      <c r="J7" s="196"/>
      <c r="K7" s="196">
        <v>22</v>
      </c>
      <c r="L7" s="198"/>
      <c r="M7" s="196"/>
      <c r="N7" s="196"/>
      <c r="O7" s="198"/>
      <c r="P7" s="146"/>
      <c r="Q7" s="146"/>
      <c r="R7" s="35"/>
      <c r="S7" s="75"/>
      <c r="T7" t="s">
        <v>440</v>
      </c>
    </row>
    <row r="8" spans="1:22" x14ac:dyDescent="0.45">
      <c r="A8" s="196"/>
      <c r="B8" s="196" t="s">
        <v>2217</v>
      </c>
      <c r="C8" s="196"/>
      <c r="D8" s="198" t="s">
        <v>2218</v>
      </c>
      <c r="E8" s="198">
        <v>20</v>
      </c>
      <c r="F8" s="196"/>
      <c r="G8" s="196"/>
      <c r="H8" s="196">
        <v>20</v>
      </c>
      <c r="I8" s="198">
        <v>20</v>
      </c>
      <c r="J8" s="196"/>
      <c r="K8" s="196">
        <v>40</v>
      </c>
      <c r="L8" s="198">
        <v>1</v>
      </c>
      <c r="M8" s="196"/>
      <c r="N8" s="196">
        <v>8</v>
      </c>
      <c r="O8" s="198"/>
      <c r="P8" s="153"/>
      <c r="Q8" s="153" t="s">
        <v>2240</v>
      </c>
      <c r="R8" s="35"/>
      <c r="S8" s="75"/>
      <c r="T8" t="s">
        <v>439</v>
      </c>
    </row>
    <row r="9" spans="1:22" ht="17.5" x14ac:dyDescent="0.45">
      <c r="A9" s="196"/>
      <c r="B9" s="196" t="s">
        <v>2219</v>
      </c>
      <c r="C9" s="196"/>
      <c r="D9" s="198" t="s">
        <v>2220</v>
      </c>
      <c r="E9" s="198">
        <v>6</v>
      </c>
      <c r="F9" s="196"/>
      <c r="G9" s="196"/>
      <c r="H9" s="196">
        <v>12</v>
      </c>
      <c r="I9" s="198">
        <v>6</v>
      </c>
      <c r="J9" s="196"/>
      <c r="K9" s="196">
        <v>12</v>
      </c>
      <c r="L9" s="198">
        <v>1</v>
      </c>
      <c r="M9" s="196"/>
      <c r="N9" s="196">
        <v>8</v>
      </c>
      <c r="O9" s="198">
        <v>0</v>
      </c>
      <c r="P9" s="163" t="s">
        <v>892</v>
      </c>
      <c r="Q9" s="163" t="s">
        <v>893</v>
      </c>
      <c r="R9" s="35"/>
      <c r="S9" s="75"/>
      <c r="T9" t="s">
        <v>481</v>
      </c>
    </row>
    <row r="10" spans="1:22" ht="17.5" x14ac:dyDescent="0.45">
      <c r="A10" s="196">
        <v>20180703</v>
      </c>
      <c r="B10" s="196" t="s">
        <v>2221</v>
      </c>
      <c r="C10" s="196"/>
      <c r="D10" s="198" t="s">
        <v>2222</v>
      </c>
      <c r="E10" s="198">
        <v>7</v>
      </c>
      <c r="F10" s="196">
        <v>3</v>
      </c>
      <c r="G10" s="196">
        <v>1</v>
      </c>
      <c r="H10" s="196">
        <v>11</v>
      </c>
      <c r="I10" s="198">
        <v>10</v>
      </c>
      <c r="J10" s="196"/>
      <c r="K10" s="196">
        <v>20</v>
      </c>
      <c r="L10" s="198"/>
      <c r="M10" s="196">
        <v>1</v>
      </c>
      <c r="N10" s="196">
        <v>4</v>
      </c>
      <c r="O10" s="198">
        <v>0</v>
      </c>
      <c r="P10" s="163" t="s">
        <v>896</v>
      </c>
      <c r="Q10" s="163" t="s">
        <v>897</v>
      </c>
      <c r="R10" s="35"/>
      <c r="S10" s="75"/>
      <c r="T10" t="s">
        <v>545</v>
      </c>
    </row>
    <row r="11" spans="1:22" ht="17.5" x14ac:dyDescent="0.45">
      <c r="A11" s="196">
        <v>181004</v>
      </c>
      <c r="B11" s="196" t="s">
        <v>2223</v>
      </c>
      <c r="C11" s="196" t="s">
        <v>2224</v>
      </c>
      <c r="D11" s="198" t="s">
        <v>2225</v>
      </c>
      <c r="E11" s="198">
        <v>12</v>
      </c>
      <c r="F11" s="196">
        <v>4</v>
      </c>
      <c r="G11" s="196">
        <v>2</v>
      </c>
      <c r="H11" s="196">
        <v>18</v>
      </c>
      <c r="I11" s="198">
        <v>16</v>
      </c>
      <c r="J11" s="196"/>
      <c r="K11" s="196">
        <v>32</v>
      </c>
      <c r="L11" s="198"/>
      <c r="M11" s="196">
        <v>2</v>
      </c>
      <c r="N11" s="196">
        <v>16</v>
      </c>
      <c r="O11" s="198"/>
      <c r="P11" s="163" t="s">
        <v>894</v>
      </c>
      <c r="Q11" s="163" t="s">
        <v>895</v>
      </c>
      <c r="R11" s="35"/>
      <c r="S11" s="75"/>
      <c r="T11" t="s">
        <v>567</v>
      </c>
      <c r="V11" t="s">
        <v>584</v>
      </c>
    </row>
    <row r="12" spans="1:22" ht="17.5" x14ac:dyDescent="0.45">
      <c r="A12" s="196">
        <v>181010</v>
      </c>
      <c r="B12" s="196" t="s">
        <v>2226</v>
      </c>
      <c r="C12" s="196"/>
      <c r="D12" s="198" t="s">
        <v>2227</v>
      </c>
      <c r="E12" s="198">
        <v>6</v>
      </c>
      <c r="F12" s="196"/>
      <c r="G12" s="196">
        <v>1</v>
      </c>
      <c r="H12" s="196">
        <v>7</v>
      </c>
      <c r="I12" s="198">
        <v>6</v>
      </c>
      <c r="J12" s="196"/>
      <c r="K12" s="196">
        <v>12</v>
      </c>
      <c r="L12" s="198"/>
      <c r="M12" s="201">
        <v>1</v>
      </c>
      <c r="N12" s="201">
        <v>8</v>
      </c>
      <c r="O12" s="198"/>
      <c r="P12" s="164" t="s">
        <v>898</v>
      </c>
      <c r="Q12" s="164" t="s">
        <v>899</v>
      </c>
      <c r="R12" s="35"/>
      <c r="S12" s="75"/>
      <c r="T12" t="s">
        <v>589</v>
      </c>
      <c r="U12" t="s">
        <v>573</v>
      </c>
    </row>
    <row r="13" spans="1:22" ht="17.5" x14ac:dyDescent="0.45">
      <c r="A13" s="196">
        <v>181018</v>
      </c>
      <c r="B13" s="196" t="s">
        <v>2228</v>
      </c>
      <c r="C13" s="196"/>
      <c r="D13" s="198" t="s">
        <v>2229</v>
      </c>
      <c r="E13" s="198">
        <v>3</v>
      </c>
      <c r="F13" s="196">
        <v>1</v>
      </c>
      <c r="G13" s="196"/>
      <c r="H13" s="196">
        <v>4</v>
      </c>
      <c r="I13" s="198">
        <v>4</v>
      </c>
      <c r="J13" s="196"/>
      <c r="K13" s="196">
        <v>8</v>
      </c>
      <c r="L13" s="198"/>
      <c r="M13" s="201">
        <v>2</v>
      </c>
      <c r="N13" s="201">
        <v>16</v>
      </c>
      <c r="O13" s="198"/>
      <c r="P13" s="163" t="s">
        <v>900</v>
      </c>
      <c r="Q13" s="163" t="s">
        <v>901</v>
      </c>
      <c r="R13" s="35"/>
      <c r="S13" s="75"/>
      <c r="T13" t="s">
        <v>595</v>
      </c>
    </row>
    <row r="14" spans="1:22" x14ac:dyDescent="0.45">
      <c r="A14" s="196">
        <v>181023</v>
      </c>
      <c r="B14" s="196">
        <v>63</v>
      </c>
      <c r="C14" s="196" t="s">
        <v>2230</v>
      </c>
      <c r="D14" s="198" t="s">
        <v>2242</v>
      </c>
      <c r="E14" s="198">
        <v>1</v>
      </c>
      <c r="F14" s="196"/>
      <c r="G14" s="196"/>
      <c r="H14" s="196">
        <v>1</v>
      </c>
      <c r="I14" s="198">
        <v>1</v>
      </c>
      <c r="J14" s="196"/>
      <c r="K14" s="196">
        <v>2</v>
      </c>
      <c r="L14" s="198">
        <v>1</v>
      </c>
      <c r="M14" s="201"/>
      <c r="N14" s="201">
        <v>15</v>
      </c>
      <c r="O14" s="198"/>
      <c r="P14" s="153" t="s">
        <v>2243</v>
      </c>
      <c r="Q14" s="153" t="s">
        <v>2241</v>
      </c>
      <c r="R14" s="35"/>
      <c r="S14" s="75"/>
      <c r="T14" t="s">
        <v>603</v>
      </c>
    </row>
    <row r="15" spans="1:22" x14ac:dyDescent="0.45">
      <c r="A15" s="196">
        <v>181025</v>
      </c>
      <c r="B15" s="196">
        <v>64</v>
      </c>
      <c r="C15" s="196"/>
      <c r="D15" s="198" t="s">
        <v>2231</v>
      </c>
      <c r="E15" s="198">
        <v>4</v>
      </c>
      <c r="F15" s="196"/>
      <c r="G15" s="196"/>
      <c r="H15" s="196">
        <v>4</v>
      </c>
      <c r="I15" s="198">
        <v>4</v>
      </c>
      <c r="J15" s="196"/>
      <c r="K15" s="196">
        <v>8</v>
      </c>
      <c r="L15" s="198">
        <v>1</v>
      </c>
      <c r="M15" s="196"/>
      <c r="N15" s="201">
        <v>15</v>
      </c>
      <c r="O15" s="198"/>
      <c r="P15" s="146"/>
      <c r="Q15" s="146"/>
      <c r="R15" s="35"/>
      <c r="S15" s="75"/>
      <c r="T15" t="s">
        <v>601</v>
      </c>
    </row>
    <row r="16" spans="1:22" ht="17.5" x14ac:dyDescent="0.45">
      <c r="A16" s="196">
        <v>181204</v>
      </c>
      <c r="B16" s="196" t="s">
        <v>2232</v>
      </c>
      <c r="C16" s="196" t="s">
        <v>2233</v>
      </c>
      <c r="D16" s="198" t="s">
        <v>2214</v>
      </c>
      <c r="E16" s="198">
        <v>1</v>
      </c>
      <c r="F16" s="196"/>
      <c r="G16" s="196"/>
      <c r="H16" s="196">
        <v>1</v>
      </c>
      <c r="I16" s="198">
        <v>1</v>
      </c>
      <c r="J16" s="196"/>
      <c r="K16" s="196">
        <v>2</v>
      </c>
      <c r="L16" s="198"/>
      <c r="M16" s="196">
        <v>2</v>
      </c>
      <c r="N16" s="196">
        <v>16</v>
      </c>
      <c r="O16" s="198"/>
      <c r="P16" s="153" t="s">
        <v>2237</v>
      </c>
      <c r="Q16" s="163" t="s">
        <v>891</v>
      </c>
      <c r="R16" s="35"/>
      <c r="S16" s="75"/>
      <c r="T16" t="s">
        <v>648</v>
      </c>
    </row>
    <row r="17" spans="1:19" x14ac:dyDescent="0.45">
      <c r="A17" s="196">
        <v>190613</v>
      </c>
      <c r="B17" s="196">
        <v>67</v>
      </c>
      <c r="C17" s="196"/>
      <c r="D17" s="198" t="s">
        <v>2234</v>
      </c>
      <c r="E17" s="198">
        <v>3</v>
      </c>
      <c r="F17" s="196"/>
      <c r="G17" s="196"/>
      <c r="H17" s="196">
        <v>3</v>
      </c>
      <c r="I17" s="198">
        <v>3</v>
      </c>
      <c r="J17" s="196"/>
      <c r="K17" s="196">
        <v>6</v>
      </c>
      <c r="L17" s="198"/>
      <c r="M17" s="201">
        <v>1</v>
      </c>
      <c r="N17" s="201">
        <v>8</v>
      </c>
      <c r="O17" s="198"/>
      <c r="P17" s="35" t="s">
        <v>2238</v>
      </c>
      <c r="Q17" s="35" t="s">
        <v>2244</v>
      </c>
      <c r="R17" s="35"/>
      <c r="S17" s="75"/>
    </row>
    <row r="18" spans="1:19" ht="17.5" thickBot="1" x14ac:dyDescent="0.5">
      <c r="A18" s="196"/>
      <c r="B18" s="196"/>
      <c r="C18" s="196"/>
      <c r="D18" s="198"/>
      <c r="E18" s="198"/>
      <c r="F18" s="196"/>
      <c r="G18" s="196"/>
      <c r="H18" s="196"/>
      <c r="I18" s="198"/>
      <c r="J18" s="196"/>
      <c r="K18" s="196"/>
      <c r="L18" s="198"/>
      <c r="M18" s="196"/>
      <c r="N18" s="196"/>
      <c r="O18" s="198"/>
      <c r="P18" s="35"/>
      <c r="Q18" s="35"/>
      <c r="R18" s="35"/>
      <c r="S18" s="75"/>
    </row>
    <row r="19" spans="1:19" ht="17.5" thickBot="1" x14ac:dyDescent="0.5">
      <c r="A19" s="196"/>
      <c r="B19" s="196"/>
      <c r="C19" s="196"/>
      <c r="D19" s="198"/>
      <c r="E19" s="198"/>
      <c r="F19" s="196"/>
      <c r="G19" s="196"/>
      <c r="H19" s="196"/>
      <c r="I19" s="198"/>
      <c r="J19" s="196"/>
      <c r="K19" s="196"/>
      <c r="L19" s="198"/>
      <c r="M19" s="196"/>
      <c r="N19" s="196"/>
      <c r="O19" s="198"/>
      <c r="P19" s="45"/>
      <c r="Q19" s="45"/>
      <c r="R19" s="45"/>
      <c r="S19" s="12"/>
    </row>
    <row r="20" spans="1:19" ht="17.5" thickBot="1" x14ac:dyDescent="0.5">
      <c r="A20" s="196"/>
      <c r="B20" s="196"/>
      <c r="C20" s="196"/>
      <c r="D20" s="198"/>
      <c r="E20" s="198"/>
      <c r="F20" s="196"/>
      <c r="G20" s="196"/>
      <c r="H20" s="196"/>
      <c r="I20" s="198"/>
      <c r="J20" s="196"/>
      <c r="K20" s="196"/>
      <c r="L20" s="198"/>
      <c r="M20" s="196"/>
      <c r="N20" s="196"/>
      <c r="O20" s="198"/>
    </row>
    <row r="21" spans="1:19" ht="17.5" thickBot="1" x14ac:dyDescent="0.5">
      <c r="A21" s="41" t="s">
        <v>2235</v>
      </c>
      <c r="B21" s="42"/>
      <c r="C21" s="42"/>
      <c r="D21" s="45"/>
      <c r="E21" s="45">
        <f>SUM(E4:E20)</f>
        <v>93</v>
      </c>
      <c r="F21" s="42">
        <f>SUM(F5:F20)</f>
        <v>14</v>
      </c>
      <c r="G21" s="42">
        <f>SUM(G5:G20)</f>
        <v>5</v>
      </c>
      <c r="H21" s="42">
        <f>SUM(E21:G21)</f>
        <v>112</v>
      </c>
      <c r="I21" s="45">
        <f>SUM(I4:I20)</f>
        <v>107</v>
      </c>
      <c r="J21" s="42">
        <f>SUM(J5:J20)</f>
        <v>0</v>
      </c>
      <c r="K21" s="42">
        <f>SUM(K4:K20)</f>
        <v>214</v>
      </c>
      <c r="L21" s="45">
        <f>SUM(L5:L20)</f>
        <v>6</v>
      </c>
      <c r="M21" s="42">
        <f>SUM(M5:M20)</f>
        <v>9</v>
      </c>
      <c r="N21" s="42">
        <f>SUM(N5:N20)</f>
        <v>130</v>
      </c>
      <c r="O21" s="45">
        <f>K21+N21</f>
        <v>344</v>
      </c>
    </row>
  </sheetData>
  <mergeCells count="1">
    <mergeCell ref="R2:S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판윤</vt:lpstr>
      <vt:lpstr>참판</vt:lpstr>
      <vt:lpstr>참의</vt:lpstr>
      <vt:lpstr>병사</vt:lpstr>
      <vt:lpstr>통덕랑</vt:lpstr>
      <vt:lpstr>시랑</vt:lpstr>
      <vt:lpstr>모정공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2019-10-15T03:33:38Z</dcterms:modified>
</cp:coreProperties>
</file>