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552242deed0b11/바탕 화면/"/>
    </mc:Choice>
  </mc:AlternateContent>
  <xr:revisionPtr revIDLastSave="0" documentId="8_{D46FAEF6-5385-4A23-8E13-94B088D33FD6}" xr6:coauthVersionLast="45" xr6:coauthVersionMax="45" xr10:uidLastSave="{00000000-0000-0000-0000-000000000000}"/>
  <bookViews>
    <workbookView xWindow="-120" yWindow="-120" windowWidth="29040" windowHeight="15840" tabRatio="513" activeTab="1" xr2:uid="{00000000-000D-0000-FFFF-FFFF00000000}"/>
  </bookViews>
  <sheets>
    <sheet name="판윤" sheetId="1" r:id="rId1"/>
    <sheet name="참판" sheetId="2" r:id="rId2"/>
    <sheet name="모정공" sheetId="7" r:id="rId3"/>
    <sheet name="참의" sheetId="3" r:id="rId4"/>
    <sheet name="병사" sheetId="4" r:id="rId5"/>
    <sheet name="시랑" sheetId="5" r:id="rId6"/>
    <sheet name="통덕랑" sheetId="6" r:id="rId7"/>
    <sheet name="종합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5" i="3" l="1"/>
  <c r="E135" i="3"/>
  <c r="K8" i="8"/>
  <c r="K11" i="8" s="1"/>
  <c r="H8" i="8"/>
  <c r="H7" i="8"/>
  <c r="I6" i="8"/>
  <c r="M6" i="8" s="1"/>
  <c r="H6" i="8"/>
  <c r="H9" i="8"/>
  <c r="M10" i="8"/>
  <c r="M9" i="8"/>
  <c r="I5" i="8"/>
  <c r="H5" i="8"/>
  <c r="I4" i="8"/>
  <c r="M4" i="8" s="1"/>
  <c r="H4" i="8"/>
  <c r="M7" i="8"/>
  <c r="M5" i="8"/>
  <c r="L11" i="8"/>
  <c r="J11" i="8"/>
  <c r="I3" i="8"/>
  <c r="H3" i="8"/>
  <c r="H11" i="8" s="1"/>
  <c r="E11" i="8"/>
  <c r="D11" i="8"/>
  <c r="C11" i="8"/>
  <c r="F119" i="4"/>
  <c r="E119" i="4"/>
  <c r="E54" i="2"/>
  <c r="F54" i="2"/>
  <c r="M3" i="8" l="1"/>
  <c r="M8" i="8"/>
  <c r="M11" i="8" s="1"/>
  <c r="I11" i="8"/>
  <c r="G37" i="6"/>
  <c r="F37" i="6"/>
  <c r="E37" i="6"/>
  <c r="G119" i="4"/>
  <c r="G135" i="3"/>
  <c r="G54" i="2"/>
  <c r="F19" i="7"/>
  <c r="E19" i="7"/>
  <c r="E14" i="1"/>
  <c r="F14" i="1" l="1"/>
</calcChain>
</file>

<file path=xl/sharedStrings.xml><?xml version="1.0" encoding="utf-8"?>
<sst xmlns="http://schemas.openxmlformats.org/spreadsheetml/2006/main" count="2001" uniqueCount="1635">
  <si>
    <t>본인명</t>
    <phoneticPr fontId="1" type="noConversion"/>
  </si>
  <si>
    <t>전질</t>
    <phoneticPr fontId="1" type="noConversion"/>
  </si>
  <si>
    <t>반질</t>
    <phoneticPr fontId="1" type="noConversion"/>
  </si>
  <si>
    <t xml:space="preserve">  서     책</t>
    <phoneticPr fontId="1" type="noConversion"/>
  </si>
  <si>
    <t>접수</t>
    <phoneticPr fontId="1" type="noConversion"/>
  </si>
  <si>
    <t>시기</t>
    <phoneticPr fontId="1" type="noConversion"/>
  </si>
  <si>
    <t>문중</t>
    <phoneticPr fontId="1" type="noConversion"/>
  </si>
  <si>
    <t>참의</t>
    <phoneticPr fontId="1" type="noConversion"/>
  </si>
  <si>
    <t>시랑</t>
    <phoneticPr fontId="1" type="noConversion"/>
  </si>
  <si>
    <t>(세)</t>
    <phoneticPr fontId="1" type="noConversion"/>
  </si>
  <si>
    <t>일련번호</t>
    <phoneticPr fontId="1" type="noConversion"/>
  </si>
  <si>
    <t>지동</t>
    <phoneticPr fontId="1" type="noConversion"/>
  </si>
  <si>
    <t>성호</t>
    <phoneticPr fontId="1" type="noConversion"/>
  </si>
  <si>
    <t>송계</t>
    <phoneticPr fontId="1" type="noConversion"/>
  </si>
  <si>
    <t>6~8</t>
    <phoneticPr fontId="1" type="noConversion"/>
  </si>
  <si>
    <t>49~50</t>
    <phoneticPr fontId="1" type="noConversion"/>
  </si>
  <si>
    <t>58~65</t>
    <phoneticPr fontId="1" type="noConversion"/>
  </si>
  <si>
    <t>66~67</t>
    <phoneticPr fontId="1" type="noConversion"/>
  </si>
  <si>
    <t>반송</t>
    <phoneticPr fontId="1" type="noConversion"/>
  </si>
  <si>
    <t>다인</t>
    <phoneticPr fontId="1" type="noConversion"/>
  </si>
  <si>
    <t>문방</t>
    <phoneticPr fontId="1" type="noConversion"/>
  </si>
  <si>
    <t>논공</t>
    <phoneticPr fontId="1" type="noConversion"/>
  </si>
  <si>
    <t>종태</t>
    <phoneticPr fontId="1" type="noConversion"/>
  </si>
  <si>
    <t>200~237</t>
    <phoneticPr fontId="1" type="noConversion"/>
  </si>
  <si>
    <t>대종손</t>
    <phoneticPr fontId="1" type="noConversion"/>
  </si>
  <si>
    <t>238`240</t>
    <phoneticPr fontId="1" type="noConversion"/>
  </si>
  <si>
    <t>241~357</t>
    <phoneticPr fontId="1" type="noConversion"/>
  </si>
  <si>
    <t>358~411</t>
    <phoneticPr fontId="1" type="noConversion"/>
  </si>
  <si>
    <t>재균</t>
    <phoneticPr fontId="1" type="noConversion"/>
  </si>
  <si>
    <t xml:space="preserve">                                                                                    </t>
    <phoneticPr fontId="1" type="noConversion"/>
  </si>
  <si>
    <t>균호</t>
    <phoneticPr fontId="1" type="noConversion"/>
  </si>
  <si>
    <t>505~547</t>
    <phoneticPr fontId="1" type="noConversion"/>
  </si>
  <si>
    <t>548~554</t>
    <phoneticPr fontId="1" type="noConversion"/>
  </si>
  <si>
    <t>578~580</t>
    <phoneticPr fontId="1" type="noConversion"/>
  </si>
  <si>
    <t>명보</t>
    <phoneticPr fontId="1" type="noConversion"/>
  </si>
  <si>
    <t>대구</t>
    <phoneticPr fontId="1" type="noConversion"/>
  </si>
  <si>
    <t>동현</t>
    <phoneticPr fontId="1" type="noConversion"/>
  </si>
  <si>
    <t>591~592</t>
    <phoneticPr fontId="1" type="noConversion"/>
  </si>
  <si>
    <t>601~609</t>
    <phoneticPr fontId="1" type="noConversion"/>
  </si>
  <si>
    <t>대전</t>
    <phoneticPr fontId="1" type="noConversion"/>
  </si>
  <si>
    <t>창호</t>
    <phoneticPr fontId="1" type="noConversion"/>
  </si>
  <si>
    <t>611~612</t>
    <phoneticPr fontId="1" type="noConversion"/>
  </si>
  <si>
    <t>614~615</t>
    <phoneticPr fontId="1" type="noConversion"/>
  </si>
  <si>
    <t>장호원</t>
    <phoneticPr fontId="1" type="noConversion"/>
  </si>
  <si>
    <t>617~626</t>
    <phoneticPr fontId="1" type="noConversion"/>
  </si>
  <si>
    <t>균도/이선희</t>
    <phoneticPr fontId="1" type="noConversion"/>
  </si>
  <si>
    <t>서울</t>
    <phoneticPr fontId="1" type="noConversion"/>
  </si>
  <si>
    <t>631~633</t>
    <phoneticPr fontId="1" type="noConversion"/>
  </si>
  <si>
    <t>1권</t>
    <phoneticPr fontId="1" type="noConversion"/>
  </si>
  <si>
    <t>진주</t>
    <phoneticPr fontId="1" type="noConversion"/>
  </si>
  <si>
    <t>핸드폰</t>
    <phoneticPr fontId="1" type="noConversion"/>
  </si>
  <si>
    <t>주소</t>
    <phoneticPr fontId="1" type="noConversion"/>
  </si>
  <si>
    <t>핸드폰</t>
    <phoneticPr fontId="1" type="noConversion"/>
  </si>
  <si>
    <t>주소</t>
    <phoneticPr fontId="1" type="noConversion"/>
  </si>
  <si>
    <t>균성</t>
    <phoneticPr fontId="1" type="noConversion"/>
  </si>
  <si>
    <t>장원</t>
    <phoneticPr fontId="1" type="noConversion"/>
  </si>
  <si>
    <t>종륜</t>
    <phoneticPr fontId="1" type="noConversion"/>
  </si>
  <si>
    <t>덕환</t>
    <phoneticPr fontId="1" type="noConversion"/>
  </si>
  <si>
    <t>호원</t>
    <phoneticPr fontId="1" type="noConversion"/>
  </si>
  <si>
    <t>형운</t>
    <phoneticPr fontId="1" type="noConversion"/>
  </si>
  <si>
    <t>균광</t>
    <phoneticPr fontId="1" type="noConversion"/>
  </si>
  <si>
    <t>달환</t>
    <phoneticPr fontId="1" type="noConversion"/>
  </si>
  <si>
    <t>준열</t>
    <phoneticPr fontId="1" type="noConversion"/>
  </si>
  <si>
    <t>준성</t>
    <phoneticPr fontId="1" type="noConversion"/>
  </si>
  <si>
    <t>균부</t>
    <phoneticPr fontId="1" type="noConversion"/>
  </si>
  <si>
    <t>원수</t>
    <phoneticPr fontId="1" type="noConversion"/>
  </si>
  <si>
    <t>균진</t>
    <phoneticPr fontId="1" type="noConversion"/>
  </si>
  <si>
    <t>상길</t>
    <phoneticPr fontId="1" type="noConversion"/>
  </si>
  <si>
    <t>종현</t>
    <phoneticPr fontId="1" type="noConversion"/>
  </si>
  <si>
    <t>대전 유성구 유성대로 654번길 125</t>
    <phoneticPr fontId="1" type="noConversion"/>
  </si>
  <si>
    <t>010-6239-9770</t>
    <phoneticPr fontId="1" type="noConversion"/>
  </si>
  <si>
    <t>서울 서초구 방배동 855-36</t>
    <phoneticPr fontId="1" type="noConversion"/>
  </si>
  <si>
    <t>010-8328-7226</t>
    <phoneticPr fontId="1" type="noConversion"/>
  </si>
  <si>
    <t>경기 고양시 덕양구 화신로233 1501동 701호</t>
    <phoneticPr fontId="1" type="noConversion"/>
  </si>
  <si>
    <t>010-6298-2221</t>
    <phoneticPr fontId="1" type="noConversion"/>
  </si>
  <si>
    <t>서울 중랑구 봉화산로 153 1201동 902호</t>
    <phoneticPr fontId="1" type="noConversion"/>
  </si>
  <si>
    <t>010-7108-7888</t>
    <phoneticPr fontId="1" type="noConversion"/>
  </si>
  <si>
    <t>010-4295-7645</t>
    <phoneticPr fontId="1" type="noConversion"/>
  </si>
  <si>
    <t>서울 성북구 정릉로 24가길 2 1동 104호(그린빌라)</t>
    <phoneticPr fontId="1" type="noConversion"/>
  </si>
  <si>
    <t>010-9357-3518</t>
    <phoneticPr fontId="1" type="noConversion"/>
  </si>
  <si>
    <t>대구광역시 아양로 218 진로아파트 105동 104호</t>
    <phoneticPr fontId="1" type="noConversion"/>
  </si>
  <si>
    <t>010-9252-9400</t>
    <phoneticPr fontId="1" type="noConversion"/>
  </si>
  <si>
    <t>412~494</t>
    <phoneticPr fontId="1" type="noConversion"/>
  </si>
  <si>
    <t>010-9322-6719</t>
    <phoneticPr fontId="1" type="noConversion"/>
  </si>
  <si>
    <t>010-9372-2545</t>
    <phoneticPr fontId="1" type="noConversion"/>
  </si>
  <si>
    <t>경북 포항시 남구 오천읍 정몽주로333, 천마타운 101동 901호</t>
    <phoneticPr fontId="1" type="noConversion"/>
  </si>
  <si>
    <t>010-9360-4439</t>
    <phoneticPr fontId="1" type="noConversion"/>
  </si>
  <si>
    <t>경북 의성군 다인면 양서2길 80</t>
    <phoneticPr fontId="1" type="noConversion"/>
  </si>
  <si>
    <t>010-5033-4819</t>
    <phoneticPr fontId="1" type="noConversion"/>
  </si>
  <si>
    <t>대구시 북구 칠곡중앙대로 598 이편한세상 106동 1203호</t>
    <phoneticPr fontId="1" type="noConversion"/>
  </si>
  <si>
    <t>010-3515-5083</t>
    <phoneticPr fontId="1" type="noConversion"/>
  </si>
  <si>
    <t>경남 밀양시 무안면 가복2길17-6</t>
    <phoneticPr fontId="1" type="noConversion"/>
  </si>
  <si>
    <t>017-231-8852</t>
    <phoneticPr fontId="1" type="noConversion"/>
  </si>
  <si>
    <t>경기 의왕시 모락로89-16, 102동 1304호</t>
    <phoneticPr fontId="1" type="noConversion"/>
  </si>
  <si>
    <t>010-8578-3233</t>
    <phoneticPr fontId="1" type="noConversion"/>
  </si>
  <si>
    <t>대구 달서구 표암로6길20 107동 101호</t>
    <phoneticPr fontId="1" type="noConversion"/>
  </si>
  <si>
    <t>010-9677-6996</t>
    <phoneticPr fontId="1" type="noConversion"/>
  </si>
  <si>
    <t>대구 북구 성북로70, 1004동 1604호</t>
    <phoneticPr fontId="1" type="noConversion"/>
  </si>
  <si>
    <t>서울 마포구 독막로266, 102동 2203호(대흥동 태영아파트)</t>
    <phoneticPr fontId="1" type="noConversion"/>
  </si>
  <si>
    <t>010-2883-4505</t>
    <phoneticPr fontId="1" type="noConversion"/>
  </si>
  <si>
    <t>경남 밀양시 새미4길 44-1</t>
    <phoneticPr fontId="1" type="noConversion"/>
  </si>
  <si>
    <t>010-3847-2706</t>
    <phoneticPr fontId="1" type="noConversion"/>
  </si>
  <si>
    <t>경남 밀양시 상동면 안인리 구곡1길 51-20</t>
    <phoneticPr fontId="1" type="noConversion"/>
  </si>
  <si>
    <t>010-5772-8469</t>
    <phoneticPr fontId="1" type="noConversion"/>
  </si>
  <si>
    <t>경남 통영시 광도면 주영더필리스 510동 1001호</t>
    <phoneticPr fontId="1" type="noConversion"/>
  </si>
  <si>
    <t>010-5428-1369</t>
    <phoneticPr fontId="1" type="noConversion"/>
  </si>
  <si>
    <t>010-5127-4417</t>
    <phoneticPr fontId="1" type="noConversion"/>
  </si>
  <si>
    <t>경남 밀양시 삼문동 세광아파트 1705호</t>
    <phoneticPr fontId="1" type="noConversion"/>
  </si>
  <si>
    <t>010-2830-6103</t>
    <phoneticPr fontId="1" type="noConversion"/>
  </si>
  <si>
    <t>대구 수성구 신매로51, 229동 1101호</t>
    <phoneticPr fontId="1" type="noConversion"/>
  </si>
  <si>
    <t>010-3782-2324</t>
    <phoneticPr fontId="1" type="noConversion"/>
  </si>
  <si>
    <t>부산 부산진구 백양대로28-29</t>
    <phoneticPr fontId="1" type="noConversion"/>
  </si>
  <si>
    <t>경북 경산시 서부동18</t>
    <phoneticPr fontId="1" type="noConversion"/>
  </si>
  <si>
    <t>010-3057-0602</t>
    <phoneticPr fontId="1" type="noConversion"/>
  </si>
  <si>
    <t>경기 시흥시 수인로3106번길203</t>
    <phoneticPr fontId="1" type="noConversion"/>
  </si>
  <si>
    <t>010-9861-1133</t>
    <phoneticPr fontId="1" type="noConversion"/>
  </si>
  <si>
    <t>경북 청도군 매전면 청려로3671</t>
    <phoneticPr fontId="1" type="noConversion"/>
  </si>
  <si>
    <t>010-3520-3364</t>
    <phoneticPr fontId="1" type="noConversion"/>
  </si>
  <si>
    <t>경북 경산시 강변동로36</t>
    <phoneticPr fontId="1" type="noConversion"/>
  </si>
  <si>
    <t>010-6716-7237</t>
    <phoneticPr fontId="1" type="noConversion"/>
  </si>
  <si>
    <t>경기 수원시 권선구 호매실동366, 1309동 1404호</t>
    <phoneticPr fontId="1" type="noConversion"/>
  </si>
  <si>
    <t>051-469-9725</t>
    <phoneticPr fontId="1" type="noConversion"/>
  </si>
  <si>
    <t>부산 중구 망양로335번길 7</t>
    <phoneticPr fontId="1" type="noConversion"/>
  </si>
  <si>
    <t>010-5261-5040</t>
    <phoneticPr fontId="1" type="noConversion"/>
  </si>
  <si>
    <t>서울 강남구 압구정로201, 현대아파트 87동 402호</t>
    <phoneticPr fontId="1" type="noConversion"/>
  </si>
  <si>
    <t>010-6639-3332</t>
    <phoneticPr fontId="1" type="noConversion"/>
  </si>
  <si>
    <t>경북 청도군 화양읍 범곡리479-2, 청우아파트 206호</t>
    <phoneticPr fontId="1" type="noConversion"/>
  </si>
  <si>
    <t>010-3823-1318</t>
    <phoneticPr fontId="1" type="noConversion"/>
  </si>
  <si>
    <t>대구 수성구 범물동 화성타운 107동 1101호</t>
    <phoneticPr fontId="1" type="noConversion"/>
  </si>
  <si>
    <t>010-7411-8011</t>
    <phoneticPr fontId="1" type="noConversion"/>
  </si>
  <si>
    <t>경남 창원시 진해구 동진로 134-10, 남일빌라201호</t>
    <phoneticPr fontId="1" type="noConversion"/>
  </si>
  <si>
    <t>010-4724-6534</t>
    <phoneticPr fontId="1" type="noConversion"/>
  </si>
  <si>
    <t>대구 달성군 다사읍 대실역북로26, 212동 2107호</t>
    <phoneticPr fontId="1" type="noConversion"/>
  </si>
  <si>
    <t>010-8746-0934</t>
    <phoneticPr fontId="1" type="noConversion"/>
  </si>
  <si>
    <t>경북 성주군 선남면 도흥1길 122-6</t>
    <phoneticPr fontId="1" type="noConversion"/>
  </si>
  <si>
    <t>010-3809-5318</t>
    <phoneticPr fontId="1" type="noConversion"/>
  </si>
  <si>
    <t>경북 경산시 대학로28길31, 203동 601호</t>
    <phoneticPr fontId="1" type="noConversion"/>
  </si>
  <si>
    <t>010-7129-3429</t>
    <phoneticPr fontId="1" type="noConversion"/>
  </si>
  <si>
    <t>경남 양산시 남부동 동원로얄듀크 104동 1002호</t>
    <phoneticPr fontId="1" type="noConversion"/>
  </si>
  <si>
    <t>010-3825-8942</t>
    <phoneticPr fontId="1" type="noConversion"/>
  </si>
  <si>
    <t>010-5527-0370</t>
    <phoneticPr fontId="1" type="noConversion"/>
  </si>
  <si>
    <t>010-7174-9034</t>
    <phoneticPr fontId="1" type="noConversion"/>
  </si>
  <si>
    <t>010-3540-0655</t>
    <phoneticPr fontId="1" type="noConversion"/>
  </si>
  <si>
    <t>경북 성주군 선남면 도흥길 13</t>
    <phoneticPr fontId="1" type="noConversion"/>
  </si>
  <si>
    <t>010-2533-2851</t>
    <phoneticPr fontId="1" type="noConversion"/>
  </si>
  <si>
    <t>대구 동구 방촌동853-9, 영호빌라 5동 201호</t>
    <phoneticPr fontId="1" type="noConversion"/>
  </si>
  <si>
    <t>010-2509-0777</t>
    <phoneticPr fontId="1" type="noConversion"/>
  </si>
  <si>
    <t>대구 달서구 감삼2길7-5, 802호</t>
    <phoneticPr fontId="1" type="noConversion"/>
  </si>
  <si>
    <t>010-8503-9179</t>
    <phoneticPr fontId="1" type="noConversion"/>
  </si>
  <si>
    <t>부산 동래구 쇠미로81번길 33. 사직한신 103동 1201호</t>
    <phoneticPr fontId="1" type="noConversion"/>
  </si>
  <si>
    <t>010-5655-8902</t>
    <phoneticPr fontId="1" type="noConversion"/>
  </si>
  <si>
    <t>055-533-0661</t>
    <phoneticPr fontId="1" type="noConversion"/>
  </si>
  <si>
    <t>경남 창녕군 대합면 밤굼길71</t>
    <phoneticPr fontId="1" type="noConversion"/>
  </si>
  <si>
    <t>010-3756-0310</t>
    <phoneticPr fontId="1" type="noConversion"/>
  </si>
  <si>
    <t>경기 안산시 단원구 중앙대로415, 905호</t>
    <phoneticPr fontId="1" type="noConversion"/>
  </si>
  <si>
    <t>010-2210-4439</t>
    <phoneticPr fontId="1" type="noConversion"/>
  </si>
  <si>
    <t>경기 남양주시 경춘로1015번길 26-5 한림타운 103동 204호</t>
    <phoneticPr fontId="1" type="noConversion"/>
  </si>
  <si>
    <t>010-3565-6990</t>
    <phoneticPr fontId="1" type="noConversion"/>
  </si>
  <si>
    <t>충북 음성군 맹동면 삼봉길 21</t>
    <phoneticPr fontId="1" type="noConversion"/>
  </si>
  <si>
    <t>검색결과 없음</t>
    <phoneticPr fontId="1" type="noConversion"/>
  </si>
  <si>
    <t>검색결과 업쇼음</t>
    <phoneticPr fontId="1" type="noConversion"/>
  </si>
  <si>
    <t>검색결가 없음</t>
    <phoneticPr fontId="1" type="noConversion"/>
  </si>
  <si>
    <t>010-6279-0673</t>
    <phoneticPr fontId="1" type="noConversion"/>
  </si>
  <si>
    <t>서울 광진구 아차산로36길39, 703동 602호</t>
    <phoneticPr fontId="1" type="noConversion"/>
  </si>
  <si>
    <t>010-3848-6176</t>
    <phoneticPr fontId="1" type="noConversion"/>
  </si>
  <si>
    <t>경남 밀양시 무안면 백안1길 118-2</t>
    <phoneticPr fontId="1" type="noConversion"/>
  </si>
  <si>
    <t>010-7393-3456</t>
    <phoneticPr fontId="1" type="noConversion"/>
  </si>
  <si>
    <t>대구 수성구 신매로71, 시지천마타운 225동 302호</t>
    <phoneticPr fontId="1" type="noConversion"/>
  </si>
  <si>
    <t>경남 밀양시 무안면 백안1안길19-1</t>
    <phoneticPr fontId="1" type="noConversion"/>
  </si>
  <si>
    <t>010-2519-6252</t>
    <phoneticPr fontId="1" type="noConversion"/>
  </si>
  <si>
    <t>010-3596-7662</t>
    <phoneticPr fontId="1" type="noConversion"/>
  </si>
  <si>
    <t>부산 동래구 금정마을로76, 101호</t>
    <phoneticPr fontId="1" type="noConversion"/>
  </si>
  <si>
    <t>010 5314 3386</t>
    <phoneticPr fontId="1" type="noConversion"/>
  </si>
  <si>
    <t>010 3831 7748</t>
    <phoneticPr fontId="1" type="noConversion"/>
  </si>
  <si>
    <t>경남 울산시 울주군 삼남면 남상평3길 36-6</t>
    <phoneticPr fontId="1" type="noConversion"/>
  </si>
  <si>
    <t xml:space="preserve"> 경기도 성남시 기흥구 공세로 90번길 39(공세동)</t>
    <phoneticPr fontId="1" type="noConversion"/>
  </si>
  <si>
    <t>대구시 달서구 월배로 11길 33 113동 1604호(진천역 그랑폴리스)</t>
  </si>
  <si>
    <t>010 3808 7651</t>
    <phoneticPr fontId="1" type="noConversion"/>
  </si>
  <si>
    <t>010 8830 0065</t>
    <phoneticPr fontId="1" type="noConversion"/>
  </si>
  <si>
    <t>대전시 중구 대흥동 자이아파트 111동 1402호</t>
    <phoneticPr fontId="1" type="noConversion"/>
  </si>
  <si>
    <t>경기도 이천시 장호원읍 방추리 129-5 (경인농장)</t>
  </si>
  <si>
    <t>010 9104 4662</t>
    <phoneticPr fontId="1" type="noConversion"/>
  </si>
  <si>
    <t>경기도 수원시 권선구 오목천로57번길 10-8 장미빌라 다동 201</t>
  </si>
  <si>
    <t>010 3919 8205</t>
    <phoneticPr fontId="1" type="noConversion"/>
  </si>
  <si>
    <t>서책</t>
    <phoneticPr fontId="1" type="noConversion"/>
  </si>
  <si>
    <t>호현</t>
    <phoneticPr fontId="1" type="noConversion"/>
  </si>
  <si>
    <t>영준</t>
    <phoneticPr fontId="1" type="noConversion"/>
  </si>
  <si>
    <t>창원</t>
    <phoneticPr fontId="1" type="noConversion"/>
  </si>
  <si>
    <t>680~681</t>
    <phoneticPr fontId="1" type="noConversion"/>
  </si>
  <si>
    <t>울산</t>
    <phoneticPr fontId="1" type="noConversion"/>
  </si>
  <si>
    <t>호범</t>
    <phoneticPr fontId="1" type="noConversion"/>
  </si>
  <si>
    <t>안동</t>
    <phoneticPr fontId="1" type="noConversion"/>
  </si>
  <si>
    <t>희현</t>
    <phoneticPr fontId="1" type="noConversion"/>
  </si>
  <si>
    <t>장호원(메시지</t>
    <phoneticPr fontId="1" type="noConversion"/>
  </si>
  <si>
    <t>균모/</t>
    <phoneticPr fontId="1" type="noConversion"/>
  </si>
  <si>
    <t>대현</t>
    <phoneticPr fontId="1" type="noConversion"/>
  </si>
  <si>
    <t>성호/덕환</t>
    <phoneticPr fontId="1" type="noConversion"/>
  </si>
  <si>
    <t>장호원(메)</t>
    <phoneticPr fontId="1" type="noConversion"/>
  </si>
  <si>
    <t>지훈</t>
    <phoneticPr fontId="1" type="noConversion"/>
  </si>
  <si>
    <t>영철</t>
    <phoneticPr fontId="1" type="noConversion"/>
  </si>
  <si>
    <t>균태</t>
    <phoneticPr fontId="1" type="noConversion"/>
  </si>
  <si>
    <t>태원</t>
    <phoneticPr fontId="1" type="noConversion"/>
  </si>
  <si>
    <t>경기 화성시 봉담읍 동화리 웃음길 62</t>
  </si>
  <si>
    <t>010-8880-6767</t>
  </si>
  <si>
    <t>서울시 강서구 양천로 731 동아3차아파트 305~304</t>
    <phoneticPr fontId="1" type="noConversion"/>
  </si>
  <si>
    <t>010 2100 6438</t>
    <phoneticPr fontId="1" type="noConversion"/>
  </si>
  <si>
    <t>경기도 이천시 장호원읍 서동대로 8572</t>
    <phoneticPr fontId="1" type="noConversion"/>
  </si>
  <si>
    <t>서울시 도봉구 덕릉로63가길 43, 대우A 101동904호</t>
  </si>
  <si>
    <t>010 3752 2808</t>
  </si>
  <si>
    <t>경기도 의정부시 신흥로 57-14 103동202호(호원동 한승미메이드 아파트)</t>
    <phoneticPr fontId="1" type="noConversion"/>
  </si>
  <si>
    <t>010 3306 5926</t>
    <phoneticPr fontId="1" type="noConversion"/>
  </si>
  <si>
    <t>경기도 이천시 율면 금율로640번길 212</t>
  </si>
  <si>
    <t>010 5324 6781</t>
  </si>
  <si>
    <t>울산광역시 북구 화산로 36, 205동 805호</t>
  </si>
  <si>
    <t>010 4936 7329</t>
  </si>
  <si>
    <t>서울시 영등포구 대방천로14길 32, 301동1301호(신길동.우성A)</t>
  </si>
  <si>
    <t>010 3320 6465</t>
  </si>
  <si>
    <t>서울시 중랑구 봉화산로3길153(상봉1동) 신내아파트 신내12단지 1201-902호</t>
  </si>
  <si>
    <t>010 2463 7595</t>
    <phoneticPr fontId="1" type="noConversion"/>
  </si>
  <si>
    <t>준호</t>
    <phoneticPr fontId="1" type="noConversion"/>
  </si>
  <si>
    <t>종길</t>
    <phoneticPr fontId="1" type="noConversion"/>
  </si>
  <si>
    <t>상근</t>
    <phoneticPr fontId="1" type="noConversion"/>
  </si>
  <si>
    <t>경북 상주시 고곡3길 94-5</t>
    <phoneticPr fontId="1" type="noConversion"/>
  </si>
  <si>
    <t>010 3826 5185</t>
    <phoneticPr fontId="1" type="noConversion"/>
  </si>
  <si>
    <t>1~12</t>
    <phoneticPr fontId="1" type="noConversion"/>
  </si>
  <si>
    <t>영균</t>
    <phoneticPr fontId="1" type="noConversion"/>
  </si>
  <si>
    <t>13~27</t>
    <phoneticPr fontId="1" type="noConversion"/>
  </si>
  <si>
    <t>성주</t>
    <phoneticPr fontId="1" type="noConversion"/>
  </si>
  <si>
    <t>길수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</si>
  <si>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</si>
  <si>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</si>
  <si>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</si>
  <si>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창녕</t>
    <phoneticPr fontId="1" type="noConversion"/>
  </si>
  <si>
    <t>79~84</t>
    <phoneticPr fontId="1" type="noConversion"/>
  </si>
  <si>
    <t>병욱</t>
    <phoneticPr fontId="1" type="noConversion"/>
  </si>
  <si>
    <t>호경</t>
    <phoneticPr fontId="1" type="noConversion"/>
  </si>
  <si>
    <t>84~85</t>
    <phoneticPr fontId="1" type="noConversion"/>
  </si>
  <si>
    <t>호언</t>
    <phoneticPr fontId="1" type="noConversion"/>
  </si>
  <si>
    <t>86~90</t>
    <phoneticPr fontId="1" type="noConversion"/>
  </si>
  <si>
    <t>정화</t>
    <phoneticPr fontId="1" type="noConversion"/>
  </si>
  <si>
    <t>용준</t>
    <phoneticPr fontId="1" type="noConversion"/>
  </si>
  <si>
    <t>97~99</t>
    <phoneticPr fontId="1" type="noConversion"/>
  </si>
  <si>
    <t>상봉</t>
    <phoneticPr fontId="1" type="noConversion"/>
  </si>
  <si>
    <t>경환</t>
    <phoneticPr fontId="1" type="noConversion"/>
  </si>
  <si>
    <t>142~146</t>
    <phoneticPr fontId="1" type="noConversion"/>
  </si>
  <si>
    <t>호복</t>
    <phoneticPr fontId="1" type="noConversion"/>
  </si>
  <si>
    <t>창영</t>
    <phoneticPr fontId="1" type="noConversion"/>
  </si>
  <si>
    <t>157~158</t>
    <phoneticPr fontId="1" type="noConversion"/>
  </si>
  <si>
    <t>동준</t>
    <phoneticPr fontId="1" type="noConversion"/>
  </si>
  <si>
    <t>159~168</t>
    <phoneticPr fontId="1" type="noConversion"/>
  </si>
  <si>
    <t>병목</t>
    <phoneticPr fontId="1" type="noConversion"/>
  </si>
  <si>
    <t>170~184</t>
    <phoneticPr fontId="1" type="noConversion"/>
  </si>
  <si>
    <t>호열</t>
    <phoneticPr fontId="1" type="noConversion"/>
  </si>
  <si>
    <t>동영</t>
    <phoneticPr fontId="1" type="noConversion"/>
  </si>
  <si>
    <t>195~199</t>
    <phoneticPr fontId="1" type="noConversion"/>
  </si>
  <si>
    <t>낙은</t>
    <phoneticPr fontId="1" type="noConversion"/>
  </si>
  <si>
    <t>상수</t>
    <phoneticPr fontId="1" type="noConversion"/>
  </si>
  <si>
    <t>명수</t>
    <phoneticPr fontId="1" type="noConversion"/>
  </si>
  <si>
    <t>영식</t>
    <phoneticPr fontId="1" type="noConversion"/>
  </si>
  <si>
    <t>303~306</t>
    <phoneticPr fontId="1" type="noConversion"/>
  </si>
  <si>
    <t>강수</t>
    <phoneticPr fontId="1" type="noConversion"/>
  </si>
  <si>
    <t>363~373</t>
    <phoneticPr fontId="1" type="noConversion"/>
  </si>
  <si>
    <t>부산</t>
    <phoneticPr fontId="1" type="noConversion"/>
  </si>
  <si>
    <t>문수</t>
    <phoneticPr fontId="1" type="noConversion"/>
  </si>
  <si>
    <t>374~375</t>
    <phoneticPr fontId="1" type="noConversion"/>
  </si>
  <si>
    <t>상준</t>
    <phoneticPr fontId="1" type="noConversion"/>
  </si>
  <si>
    <t>376~385</t>
    <phoneticPr fontId="1" type="noConversion"/>
  </si>
  <si>
    <t>무생</t>
    <phoneticPr fontId="1" type="noConversion"/>
  </si>
  <si>
    <t>386~403</t>
    <phoneticPr fontId="1" type="noConversion"/>
  </si>
  <si>
    <t>정환</t>
    <phoneticPr fontId="1" type="noConversion"/>
  </si>
  <si>
    <t>640~641</t>
    <phoneticPr fontId="1" type="noConversion"/>
  </si>
  <si>
    <t>종훈</t>
    <phoneticPr fontId="1" type="noConversion"/>
  </si>
  <si>
    <t>상훈</t>
    <phoneticPr fontId="1" type="noConversion"/>
  </si>
  <si>
    <t>654~655</t>
    <phoneticPr fontId="1" type="noConversion"/>
  </si>
  <si>
    <t>호익</t>
    <phoneticPr fontId="1" type="noConversion"/>
  </si>
  <si>
    <t>656~`669</t>
    <phoneticPr fontId="1" type="noConversion"/>
  </si>
  <si>
    <t>준수</t>
    <phoneticPr fontId="1" type="noConversion"/>
  </si>
  <si>
    <t>671~682</t>
    <phoneticPr fontId="1" type="noConversion"/>
  </si>
  <si>
    <t>예천</t>
    <phoneticPr fontId="1" type="noConversion"/>
  </si>
  <si>
    <t>세현</t>
    <phoneticPr fontId="1" type="noConversion"/>
  </si>
  <si>
    <t>성규</t>
    <phoneticPr fontId="1" type="noConversion"/>
  </si>
  <si>
    <t>694~699</t>
  </si>
  <si>
    <t>호철</t>
  </si>
  <si>
    <t>정호</t>
    <phoneticPr fontId="1" type="noConversion"/>
  </si>
  <si>
    <t>701~715</t>
    <phoneticPr fontId="1" type="noConversion"/>
  </si>
  <si>
    <t>동춘</t>
    <phoneticPr fontId="1" type="noConversion"/>
  </si>
  <si>
    <t>716~721</t>
    <phoneticPr fontId="1" type="noConversion"/>
  </si>
  <si>
    <t>동업</t>
    <phoneticPr fontId="1" type="noConversion"/>
  </si>
  <si>
    <t>723~734</t>
    <phoneticPr fontId="1" type="noConversion"/>
  </si>
  <si>
    <t>노수</t>
    <phoneticPr fontId="1" type="noConversion"/>
  </si>
  <si>
    <t>착오</t>
    <phoneticPr fontId="1" type="noConversion"/>
  </si>
  <si>
    <t>735~739</t>
    <phoneticPr fontId="1" type="noConversion"/>
  </si>
  <si>
    <t>정기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</si>
  <si>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</si>
  <si>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</si>
  <si>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</si>
  <si>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</si>
  <si>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</si>
  <si>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</si>
  <si>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</si>
  <si>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</si>
  <si>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</si>
  <si>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</si>
  <si>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</si>
  <si>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</si>
  <si>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</si>
  <si>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상만</t>
    <phoneticPr fontId="1" type="noConversion"/>
  </si>
  <si>
    <t>779~782</t>
    <phoneticPr fontId="1" type="noConversion"/>
  </si>
  <si>
    <t>783~817</t>
    <phoneticPr fontId="1" type="noConversion"/>
  </si>
  <si>
    <t>병언</t>
    <phoneticPr fontId="1" type="noConversion"/>
  </si>
  <si>
    <t>재현</t>
    <phoneticPr fontId="1" type="noConversion"/>
  </si>
  <si>
    <t>재원</t>
    <phoneticPr fontId="1" type="noConversion"/>
  </si>
  <si>
    <t>851~854</t>
    <phoneticPr fontId="1" type="noConversion"/>
  </si>
  <si>
    <t>병덕</t>
    <phoneticPr fontId="1" type="noConversion"/>
  </si>
  <si>
    <t>수정</t>
    <phoneticPr fontId="1" type="noConversion"/>
  </si>
  <si>
    <t>재헌</t>
    <phoneticPr fontId="1" type="noConversion"/>
  </si>
  <si>
    <t>907~915</t>
    <phoneticPr fontId="1" type="noConversion"/>
  </si>
  <si>
    <t>919~933</t>
    <phoneticPr fontId="1" type="noConversion"/>
  </si>
  <si>
    <t>길환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</si>
  <si>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</si>
  <si>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</si>
  <si>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</si>
  <si>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988~992</t>
    <phoneticPr fontId="1" type="noConversion"/>
  </si>
  <si>
    <t>동림</t>
    <phoneticPr fontId="1" type="noConversion"/>
  </si>
  <si>
    <t>봉준</t>
    <phoneticPr fontId="1" type="noConversion"/>
  </si>
  <si>
    <t>갑덕</t>
    <phoneticPr fontId="1" type="noConversion"/>
  </si>
  <si>
    <t>1015~1028</t>
    <phoneticPr fontId="1" type="noConversion"/>
  </si>
  <si>
    <t>무현</t>
    <phoneticPr fontId="1" type="noConversion"/>
  </si>
  <si>
    <t>1205~1206</t>
    <phoneticPr fontId="1" type="noConversion"/>
  </si>
  <si>
    <t>1212~1215</t>
    <phoneticPr fontId="1" type="noConversion"/>
  </si>
  <si>
    <t>진수/세현</t>
    <phoneticPr fontId="1" type="noConversion"/>
  </si>
  <si>
    <t>1217~1221</t>
    <phoneticPr fontId="1" type="noConversion"/>
  </si>
  <si>
    <t>1240~1241</t>
    <phoneticPr fontId="1" type="noConversion"/>
  </si>
  <si>
    <t>덕균/부균</t>
    <phoneticPr fontId="1" type="noConversion"/>
  </si>
  <si>
    <t>1242~1246</t>
    <phoneticPr fontId="1" type="noConversion"/>
  </si>
  <si>
    <t>영호/지훈</t>
    <phoneticPr fontId="1" type="noConversion"/>
  </si>
  <si>
    <t>1248~1250</t>
    <phoneticPr fontId="1" type="noConversion"/>
  </si>
  <si>
    <t>1260~1261</t>
    <phoneticPr fontId="1" type="noConversion"/>
  </si>
  <si>
    <t>정균/민균</t>
    <phoneticPr fontId="1" type="noConversion"/>
  </si>
  <si>
    <t>1272~1277</t>
    <phoneticPr fontId="1" type="noConversion"/>
  </si>
  <si>
    <t>봉우/우균/무현</t>
    <phoneticPr fontId="1" type="noConversion"/>
  </si>
  <si>
    <t>석정희?</t>
    <phoneticPr fontId="1" type="noConversion"/>
  </si>
  <si>
    <t>1287~1288</t>
    <phoneticPr fontId="1" type="noConversion"/>
  </si>
  <si>
    <t>안동/무현</t>
    <phoneticPr fontId="1" type="noConversion"/>
  </si>
  <si>
    <t>재호/인균</t>
    <phoneticPr fontId="1" type="noConversion"/>
  </si>
  <si>
    <t>1293~1295</t>
    <phoneticPr fontId="1" type="noConversion"/>
  </si>
  <si>
    <t>혜정 인주</t>
    <phoneticPr fontId="1" type="noConversion"/>
  </si>
  <si>
    <t>1296~1298</t>
    <phoneticPr fontId="1" type="noConversion"/>
  </si>
  <si>
    <t>1299~1304</t>
    <phoneticPr fontId="1" type="noConversion"/>
  </si>
  <si>
    <t>재한 재식 태곤</t>
    <phoneticPr fontId="1" type="noConversion"/>
  </si>
  <si>
    <t>1309~1312</t>
    <phoneticPr fontId="1" type="noConversion"/>
  </si>
  <si>
    <t>동길</t>
    <phoneticPr fontId="1" type="noConversion"/>
  </si>
  <si>
    <t>1313~1324</t>
    <phoneticPr fontId="1" type="noConversion"/>
  </si>
  <si>
    <t>예천/종길</t>
    <phoneticPr fontId="1" type="noConversion"/>
  </si>
  <si>
    <t>1338~1339</t>
    <phoneticPr fontId="1" type="noConversion"/>
  </si>
  <si>
    <t>진삼/주연</t>
    <phoneticPr fontId="1" type="noConversion"/>
  </si>
  <si>
    <t>1349~1351</t>
    <phoneticPr fontId="1" type="noConversion"/>
  </si>
  <si>
    <t>대전/석정식</t>
    <phoneticPr fontId="1" type="noConversion"/>
  </si>
  <si>
    <t>재호/용호</t>
    <phoneticPr fontId="1" type="noConversion"/>
  </si>
  <si>
    <t>1352~1353</t>
    <phoneticPr fontId="1" type="noConversion"/>
  </si>
  <si>
    <t>재수/재철화균</t>
    <phoneticPr fontId="1" type="noConversion"/>
  </si>
  <si>
    <t>세현/기옥</t>
    <phoneticPr fontId="1" type="noConversion"/>
  </si>
  <si>
    <t>창녕/대구</t>
    <phoneticPr fontId="1" type="noConversion"/>
  </si>
  <si>
    <t>재옥/길수</t>
    <phoneticPr fontId="1" type="noConversion"/>
  </si>
  <si>
    <t>호춘</t>
    <phoneticPr fontId="1" type="noConversion"/>
  </si>
  <si>
    <t>경북 성주군 용암면 사곡1리53 석상길</t>
    <phoneticPr fontId="1" type="noConversion"/>
  </si>
  <si>
    <t>별첨</t>
    <phoneticPr fontId="1" type="noConversion"/>
  </si>
  <si>
    <t>대구광역시 남구 명덕로 236 보성상아멘션 103동 903호</t>
    <phoneticPr fontId="1" type="noConversion"/>
  </si>
  <si>
    <t>경기 화성시 석우동 푸르지오 107동 401호 ?성함</t>
    <phoneticPr fontId="1" type="noConversion"/>
  </si>
  <si>
    <t>010 6523 0898</t>
    <phoneticPr fontId="1" type="noConversion"/>
  </si>
  <si>
    <t xml:space="preserve"> 대구시 북구 검단로135 108동 115호㈜디에스테크노</t>
  </si>
  <si>
    <t>대구 달서구 두류동 475-3 석재옥</t>
  </si>
  <si>
    <t>대구시 달서구 용산서로9 태왕1차 103동502호</t>
  </si>
  <si>
    <t>경기도 이천시 장호원읍 진암리 514 경기에스티로</t>
    <phoneticPr fontId="1" type="noConversion"/>
  </si>
  <si>
    <t>1~8</t>
    <phoneticPr fontId="1" type="noConversion"/>
  </si>
  <si>
    <t>효준</t>
    <phoneticPr fontId="1" type="noConversion"/>
  </si>
  <si>
    <t>덕룡</t>
    <phoneticPr fontId="1" type="noConversion"/>
  </si>
  <si>
    <t>응규</t>
    <phoneticPr fontId="1" type="noConversion"/>
  </si>
  <si>
    <t>응정</t>
    <phoneticPr fontId="1" type="noConversion"/>
  </si>
  <si>
    <t>마흘</t>
    <phoneticPr fontId="1" type="noConversion"/>
  </si>
  <si>
    <t>무안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</si>
  <si>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</si>
  <si>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</si>
  <si>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</si>
  <si>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105~107</t>
    <phoneticPr fontId="1" type="noConversion"/>
  </si>
  <si>
    <t>권균</t>
    <phoneticPr fontId="1" type="noConversion"/>
  </si>
  <si>
    <t>재민</t>
    <phoneticPr fontId="1" type="noConversion"/>
  </si>
  <si>
    <t>희경</t>
    <phoneticPr fontId="1" type="noConversion"/>
  </si>
  <si>
    <t>희주</t>
    <phoneticPr fontId="1" type="noConversion"/>
  </si>
  <si>
    <t>123~128</t>
    <phoneticPr fontId="1" type="noConversion"/>
  </si>
  <si>
    <t>마흘(과천)</t>
    <phoneticPr fontId="1" type="noConversion"/>
  </si>
  <si>
    <t>준식/우식</t>
    <phoneticPr fontId="1" type="noConversion"/>
  </si>
  <si>
    <t>철갑</t>
    <phoneticPr fontId="1" type="noConversion"/>
  </si>
  <si>
    <t>241~253</t>
    <phoneticPr fontId="1" type="noConversion"/>
  </si>
  <si>
    <t>금곡</t>
    <phoneticPr fontId="1" type="noConversion"/>
  </si>
  <si>
    <t>종윤</t>
    <phoneticPr fontId="1" type="noConversion"/>
  </si>
  <si>
    <t>254~256</t>
    <phoneticPr fontId="1" type="noConversion"/>
  </si>
  <si>
    <t>순근</t>
    <phoneticPr fontId="1" type="noConversion"/>
  </si>
  <si>
    <t>262~264</t>
    <phoneticPr fontId="1" type="noConversion"/>
  </si>
  <si>
    <t>윤균</t>
    <phoneticPr fontId="1" type="noConversion"/>
  </si>
  <si>
    <t>365~370</t>
    <phoneticPr fontId="1" type="noConversion"/>
  </si>
  <si>
    <t>계성</t>
    <phoneticPr fontId="1" type="noConversion"/>
  </si>
  <si>
    <t>373~378</t>
    <phoneticPr fontId="1" type="noConversion"/>
  </si>
  <si>
    <t>학균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</si>
  <si>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</si>
  <si>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</si>
  <si>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</si>
  <si>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</si>
  <si>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</si>
  <si>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</si>
  <si>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422~426</t>
    <phoneticPr fontId="1" type="noConversion"/>
  </si>
  <si>
    <t>남수</t>
    <phoneticPr fontId="1" type="noConversion"/>
  </si>
  <si>
    <t>449~453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</si>
  <si>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</si>
  <si>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</si>
  <si>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</si>
  <si>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</si>
  <si>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466~475</t>
    <phoneticPr fontId="1" type="noConversion"/>
  </si>
  <si>
    <t>기세</t>
    <phoneticPr fontId="1" type="noConversion"/>
  </si>
  <si>
    <t>정광</t>
    <phoneticPr fontId="1" type="noConversion"/>
  </si>
  <si>
    <t>476~519</t>
    <phoneticPr fontId="1" type="noConversion"/>
  </si>
  <si>
    <t>자인</t>
    <phoneticPr fontId="1" type="noConversion"/>
  </si>
  <si>
    <t>유진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</si>
  <si>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</si>
  <si>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</si>
  <si>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</si>
  <si>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밀양</t>
    <phoneticPr fontId="1" type="noConversion"/>
  </si>
  <si>
    <t>만근</t>
    <phoneticPr fontId="1" type="noConversion"/>
  </si>
  <si>
    <t>준근</t>
    <phoneticPr fontId="1" type="noConversion"/>
  </si>
  <si>
    <t>600~601</t>
    <phoneticPr fontId="1" type="noConversion"/>
  </si>
  <si>
    <t>이근</t>
    <phoneticPr fontId="1" type="noConversion"/>
  </si>
  <si>
    <t>수근</t>
    <phoneticPr fontId="1" type="noConversion"/>
  </si>
  <si>
    <t>봉주</t>
    <phoneticPr fontId="1" type="noConversion"/>
  </si>
  <si>
    <t>화충</t>
    <phoneticPr fontId="1" type="noConversion"/>
  </si>
  <si>
    <t>608~610</t>
    <phoneticPr fontId="1" type="noConversion"/>
  </si>
  <si>
    <t>병화</t>
    <phoneticPr fontId="1" type="noConversion"/>
  </si>
  <si>
    <t>627~630</t>
    <phoneticPr fontId="1" type="noConversion"/>
  </si>
  <si>
    <t>재용</t>
    <phoneticPr fontId="1" type="noConversion"/>
  </si>
  <si>
    <t>정훈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</si>
  <si>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</si>
  <si>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</si>
  <si>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</si>
  <si>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642~644</t>
    <phoneticPr fontId="1" type="noConversion"/>
  </si>
  <si>
    <t>646~647</t>
    <phoneticPr fontId="1" type="noConversion"/>
  </si>
  <si>
    <t>652~653</t>
    <phoneticPr fontId="1" type="noConversion"/>
  </si>
  <si>
    <t>656~659</t>
    <phoneticPr fontId="1" type="noConversion"/>
  </si>
  <si>
    <t>660~695</t>
    <phoneticPr fontId="1" type="noConversion"/>
  </si>
  <si>
    <t>동기</t>
    <phoneticPr fontId="1" type="noConversion"/>
  </si>
  <si>
    <t>696~701</t>
    <phoneticPr fontId="1" type="noConversion"/>
  </si>
  <si>
    <t>구암</t>
    <phoneticPr fontId="1" type="noConversion"/>
  </si>
  <si>
    <t>702~707</t>
    <phoneticPr fontId="1" type="noConversion"/>
  </si>
  <si>
    <t>상배</t>
    <phoneticPr fontId="1" type="noConversion"/>
  </si>
  <si>
    <t>708~715</t>
    <phoneticPr fontId="1" type="noConversion"/>
  </si>
  <si>
    <t>창훈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</si>
  <si>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</si>
  <si>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</si>
  <si>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</si>
  <si>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749~755</t>
    <phoneticPr fontId="1" type="noConversion"/>
  </si>
  <si>
    <t>합천</t>
    <phoneticPr fontId="1" type="noConversion"/>
  </si>
  <si>
    <t>756~758</t>
    <phoneticPr fontId="1" type="noConversion"/>
  </si>
  <si>
    <t>760~785</t>
    <phoneticPr fontId="1" type="noConversion"/>
  </si>
  <si>
    <t>786~797</t>
    <phoneticPr fontId="1" type="noConversion"/>
  </si>
  <si>
    <t>종악 2차</t>
    <phoneticPr fontId="1" type="noConversion"/>
  </si>
  <si>
    <t>수호</t>
    <phoneticPr fontId="1" type="noConversion"/>
  </si>
  <si>
    <t>800~807</t>
    <phoneticPr fontId="1" type="noConversion"/>
  </si>
  <si>
    <t>득정</t>
    <phoneticPr fontId="1" type="noConversion"/>
  </si>
  <si>
    <t>808~828</t>
    <phoneticPr fontId="1" type="noConversion"/>
  </si>
  <si>
    <t>종악3차</t>
    <phoneticPr fontId="1" type="noConversion"/>
  </si>
  <si>
    <t>828~829</t>
    <phoneticPr fontId="1" type="noConversion"/>
  </si>
  <si>
    <t>민승/경훈</t>
    <phoneticPr fontId="1" type="noConversion"/>
  </si>
  <si>
    <t>1449~1460</t>
    <phoneticPr fontId="1" type="noConversion"/>
  </si>
  <si>
    <t>종악4차</t>
    <phoneticPr fontId="1" type="noConversion"/>
  </si>
  <si>
    <t>1470~1488</t>
    <phoneticPr fontId="1" type="noConversion"/>
  </si>
  <si>
    <t>용주</t>
    <phoneticPr fontId="1" type="noConversion"/>
  </si>
  <si>
    <t>1490~1497</t>
    <phoneticPr fontId="1" type="noConversion"/>
  </si>
  <si>
    <t>석호</t>
    <phoneticPr fontId="1" type="noConversion"/>
  </si>
  <si>
    <t>명균</t>
    <phoneticPr fontId="1" type="noConversion"/>
  </si>
  <si>
    <t>1499~1536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</si>
  <si>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</si>
  <si>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</si>
  <si>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</si>
  <si>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1566~1569</t>
    <phoneticPr fontId="1" type="noConversion"/>
  </si>
  <si>
    <t>희호</t>
    <phoneticPr fontId="1" type="noConversion"/>
  </si>
  <si>
    <t>1971~1977</t>
    <phoneticPr fontId="1" type="noConversion"/>
  </si>
  <si>
    <t>1978~1984</t>
    <phoneticPr fontId="1" type="noConversion"/>
  </si>
  <si>
    <t>1985~2007</t>
    <phoneticPr fontId="1" type="noConversion"/>
  </si>
  <si>
    <t>선일</t>
    <phoneticPr fontId="1" type="noConversion"/>
  </si>
  <si>
    <t>2008~2021</t>
    <phoneticPr fontId="1" type="noConversion"/>
  </si>
  <si>
    <t>2042~2043</t>
    <phoneticPr fontId="1" type="noConversion"/>
  </si>
  <si>
    <t>헌수</t>
    <phoneticPr fontId="1" type="noConversion"/>
  </si>
  <si>
    <t>제식</t>
    <phoneticPr fontId="1" type="noConversion"/>
  </si>
  <si>
    <t>2057~2060</t>
    <phoneticPr fontId="1" type="noConversion"/>
  </si>
  <si>
    <t>인철</t>
    <phoneticPr fontId="1" type="noConversion"/>
  </si>
  <si>
    <t>현복</t>
    <phoneticPr fontId="1" type="noConversion"/>
  </si>
  <si>
    <t>칠원</t>
    <phoneticPr fontId="1" type="noConversion"/>
  </si>
  <si>
    <t>창균</t>
    <phoneticPr fontId="1" type="noConversion"/>
  </si>
  <si>
    <t>2094~2106</t>
    <phoneticPr fontId="1" type="noConversion"/>
  </si>
  <si>
    <t>태군</t>
    <phoneticPr fontId="1" type="noConversion"/>
  </si>
  <si>
    <t>지균</t>
    <phoneticPr fontId="1" type="noConversion"/>
  </si>
  <si>
    <t>현조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</si>
  <si>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</si>
  <si>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</si>
  <si>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</si>
  <si>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세관</t>
    <phoneticPr fontId="1" type="noConversion"/>
  </si>
  <si>
    <t>대균</t>
    <phoneticPr fontId="1" type="noConversion"/>
  </si>
  <si>
    <t>상억/철욱</t>
    <phoneticPr fontId="1" type="noConversion"/>
  </si>
  <si>
    <t>수원</t>
    <phoneticPr fontId="1" type="noConversion"/>
  </si>
  <si>
    <t>2162~2169</t>
    <phoneticPr fontId="1" type="noConversion"/>
  </si>
  <si>
    <t>진동</t>
    <phoneticPr fontId="1" type="noConversion"/>
  </si>
  <si>
    <t>2181~2183</t>
    <phoneticPr fontId="1" type="noConversion"/>
  </si>
  <si>
    <t>2197~2200</t>
    <phoneticPr fontId="1" type="noConversion"/>
  </si>
  <si>
    <t>승균/희운</t>
    <phoneticPr fontId="1" type="noConversion"/>
  </si>
  <si>
    <t>2201~2213</t>
    <phoneticPr fontId="1" type="noConversion"/>
  </si>
  <si>
    <t>영호</t>
    <phoneticPr fontId="1" type="noConversion"/>
  </si>
  <si>
    <t>우진</t>
    <phoneticPr fontId="1" type="noConversion"/>
  </si>
  <si>
    <t>희동</t>
    <phoneticPr fontId="1" type="noConversion"/>
  </si>
  <si>
    <t>2254`2293</t>
    <phoneticPr fontId="1" type="noConversion"/>
  </si>
  <si>
    <t>진문</t>
    <phoneticPr fontId="1" type="noConversion"/>
  </si>
  <si>
    <t>남천금곡</t>
    <phoneticPr fontId="1" type="noConversion"/>
  </si>
  <si>
    <t>낙홍</t>
    <phoneticPr fontId="1" type="noConversion"/>
  </si>
  <si>
    <t>일태</t>
    <phoneticPr fontId="1" type="noConversion"/>
  </si>
  <si>
    <t>예강재/석계성</t>
    <phoneticPr fontId="1" type="noConversion"/>
  </si>
  <si>
    <t>우관</t>
    <phoneticPr fontId="1" type="noConversion"/>
  </si>
  <si>
    <t>홍균</t>
    <phoneticPr fontId="1" type="noConversion"/>
  </si>
  <si>
    <t xml:space="preserve">경북 구미시 거양4길 27 </t>
    <phoneticPr fontId="8" type="noConversion"/>
  </si>
  <si>
    <t>010 3531 8002</t>
    <phoneticPr fontId="8" type="noConversion"/>
  </si>
  <si>
    <t>서울 송파구 문정로83(문정 래미안A)107동601호</t>
    <phoneticPr fontId="8" type="noConversion"/>
  </si>
  <si>
    <t>010 3765 6299</t>
    <phoneticPr fontId="1" type="noConversion"/>
  </si>
  <si>
    <t>경북 칠곡군 북삼읍 북산로200 휴먼시아 103동 1002호</t>
  </si>
  <si>
    <t>010 8317 0553</t>
    <phoneticPr fontId="1" type="noConversion"/>
  </si>
  <si>
    <t>서울 서대문구 이화여대8길6,2 104동 709호(북아현동 두산아파트)</t>
  </si>
  <si>
    <t>부산시  금정구 회천로 32-9 코사마트</t>
  </si>
  <si>
    <t>경기 의왕시 포일세거리로 93  306동 902호(포일동 포일숲속마을)</t>
    <phoneticPr fontId="1" type="noConversion"/>
  </si>
  <si>
    <t>대구 북구 구암로 180 구암동 동서영남아파트 101/305호</t>
    <phoneticPr fontId="1" type="noConversion"/>
  </si>
  <si>
    <t>(대구 북구 침산남로130  3차프르지오 102동 1008호</t>
  </si>
  <si>
    <t>경남 창원시 성산구 정동로162번길 31 (남산동) 대우A 201-509</t>
    <phoneticPr fontId="9" type="noConversion"/>
  </si>
  <si>
    <t>경남 창원시 마산회원구 구암서2길74-1 (구암동)</t>
    <phoneticPr fontId="9" type="noConversion"/>
  </si>
  <si>
    <t>010 3598 0642</t>
    <phoneticPr fontId="8" type="noConversion"/>
  </si>
  <si>
    <t>서울시 광진구 아차산로36길 703동202호(자양3동 우성7차 아파트)</t>
    <phoneticPr fontId="1" type="noConversion"/>
  </si>
  <si>
    <t>010 9085 1935</t>
    <phoneticPr fontId="1" type="noConversion"/>
  </si>
  <si>
    <t>010 9831 9982</t>
    <phoneticPr fontId="1" type="noConversion"/>
  </si>
  <si>
    <t>010 4593 4591</t>
    <phoneticPr fontId="1" type="noConversion"/>
  </si>
  <si>
    <t>010 3859 6622</t>
    <phoneticPr fontId="1" type="noConversion"/>
  </si>
  <si>
    <t>010 8896 9911</t>
    <phoneticPr fontId="1" type="noConversion"/>
  </si>
  <si>
    <t>010 8590 4989</t>
    <phoneticPr fontId="1" type="noConversion"/>
  </si>
  <si>
    <t>경북 성주군 선남면 도흥동</t>
  </si>
  <si>
    <t>010 3540 0655</t>
    <phoneticPr fontId="1" type="noConversion"/>
  </si>
  <si>
    <t>경북 성주군 선남면 도흥 2리</t>
  </si>
  <si>
    <t>경북 영천시 미륵2길 16</t>
    <phoneticPr fontId="1" type="noConversion"/>
  </si>
  <si>
    <t>경북 영천시 미륵2길 16</t>
    <phoneticPr fontId="8" type="noConversion"/>
  </si>
  <si>
    <t>010 6580 6197</t>
    <phoneticPr fontId="1" type="noConversion"/>
  </si>
  <si>
    <t>010 3663 9408</t>
    <phoneticPr fontId="1" type="noConversion"/>
  </si>
  <si>
    <t>경북 경산시 남천면 관방로1190-1</t>
    <phoneticPr fontId="1" type="noConversion"/>
  </si>
  <si>
    <t>경북 경산시 남천면 관방로 1165</t>
    <phoneticPr fontId="1" type="noConversion"/>
  </si>
  <si>
    <t>경북 경산시 남천면 관방로 1186-3</t>
    <phoneticPr fontId="1" type="noConversion"/>
  </si>
  <si>
    <t>대구시 달서구용산로174용산우방타운103동 1001호</t>
    <phoneticPr fontId="1" type="noConversion"/>
  </si>
  <si>
    <t>경기도 수원시 팔달구 인계동 319-6 신반포아파트 103동 1004호</t>
    <phoneticPr fontId="1" type="noConversion"/>
  </si>
  <si>
    <t>석응재</t>
    <phoneticPr fontId="1" type="noConversion"/>
  </si>
  <si>
    <t>상동</t>
    <phoneticPr fontId="1" type="noConversion"/>
  </si>
  <si>
    <t>010 4545 0665</t>
    <phoneticPr fontId="1" type="noConversion"/>
  </si>
  <si>
    <t>010 2863 7192</t>
    <phoneticPr fontId="1" type="noConversion"/>
  </si>
  <si>
    <t xml:space="preserve">경북 경산시 대동 11번지 석공인중개사 사무실 </t>
  </si>
  <si>
    <t>부산시 동래구 면장로20번길 동방그린빌라B동401호</t>
    <phoneticPr fontId="1" type="noConversion"/>
  </si>
  <si>
    <t>대구시 동구 신암로20길 39 신암청아람 107 1201</t>
  </si>
  <si>
    <t>010 8858 4782</t>
    <phoneticPr fontId="1" type="noConversion"/>
  </si>
  <si>
    <t>부산시 수영구 수영로665번길11(광안동삼흥토인월드)</t>
    <phoneticPr fontId="1" type="noConversion"/>
  </si>
  <si>
    <t>010 3167 7420</t>
    <phoneticPr fontId="1" type="noConversion"/>
  </si>
  <si>
    <t>010 4239 8700</t>
    <phoneticPr fontId="1" type="noConversion"/>
  </si>
  <si>
    <t>서울 광진구 구의강변로42 우성아파트 101동 806호</t>
    <phoneticPr fontId="9" type="noConversion"/>
  </si>
  <si>
    <t>010 8797 7918</t>
    <phoneticPr fontId="1" type="noConversion"/>
  </si>
  <si>
    <t>깅원도 홍천군 내면 구룡령로 4088</t>
    <phoneticPr fontId="8" type="noConversion"/>
  </si>
  <si>
    <t>경남 창녕군 이방면 신기길 132-6</t>
  </si>
  <si>
    <t>010 5235 4553</t>
    <phoneticPr fontId="1" type="noConversion"/>
  </si>
  <si>
    <t xml:space="preserve">서울시 양천구 중앙로25길 22 </t>
  </si>
  <si>
    <t>대구 달서구 용산로 160 (용산동, 우방죽전타운) 103-206</t>
    <phoneticPr fontId="9" type="noConversion"/>
  </si>
  <si>
    <t>010 2510 3233</t>
    <phoneticPr fontId="1" type="noConversion"/>
  </si>
  <si>
    <t>010 3797 0846</t>
    <phoneticPr fontId="1" type="noConversion"/>
  </si>
  <si>
    <t>서울 송파구 올림픽로 435(신천동, 파크리오) 220-120</t>
    <phoneticPr fontId="9" type="noConversion"/>
  </si>
  <si>
    <t>010 7168 5289</t>
    <phoneticPr fontId="1" type="noConversion"/>
  </si>
  <si>
    <t>부산 광역시 연제구 월드컵대로55 104동 3205호(연wp롯데케슬데시앙)</t>
    <phoneticPr fontId="1" type="noConversion"/>
  </si>
  <si>
    <t>010 3598 3373</t>
    <phoneticPr fontId="1" type="noConversion"/>
  </si>
  <si>
    <t>010 3010 9191</t>
    <phoneticPr fontId="1" type="noConversion"/>
  </si>
  <si>
    <t>서울 서초구 반포대로58(서초아트자이)102동 603호</t>
    <phoneticPr fontId="1" type="noConversion"/>
  </si>
  <si>
    <t>010 9277 5226</t>
    <phoneticPr fontId="1" type="noConversion"/>
  </si>
  <si>
    <t>대구시 달서구 월곡로 291 (상인중석타운) 403</t>
    <phoneticPr fontId="8" type="noConversion"/>
  </si>
  <si>
    <t>010-4507-0278</t>
  </si>
  <si>
    <t>010-2674-7058</t>
    <phoneticPr fontId="8" type="noConversion"/>
  </si>
  <si>
    <t>경기 여주시 세종로 270(교동) 대학주유소</t>
    <phoneticPr fontId="9" type="noConversion"/>
  </si>
  <si>
    <t>010-8795-5888</t>
  </si>
  <si>
    <t>서울 강동구 고덕동 217 그라시움아파트 112동 1002호</t>
    <phoneticPr fontId="1" type="noConversion"/>
  </si>
  <si>
    <t>010 4827 5327</t>
    <phoneticPr fontId="1" type="noConversion"/>
  </si>
  <si>
    <t>부산시 부산진구 진사로 71 A80호 석정개</t>
    <phoneticPr fontId="1" type="noConversion"/>
  </si>
  <si>
    <t>주소 별첨</t>
    <phoneticPr fontId="1" type="noConversion"/>
  </si>
  <si>
    <t>010 5001 4966</t>
    <phoneticPr fontId="1" type="noConversion"/>
  </si>
  <si>
    <t>경산시 남천면 금곡1길 6</t>
    <phoneticPr fontId="1" type="noConversion"/>
  </si>
  <si>
    <t>010 5268 8392</t>
    <phoneticPr fontId="1" type="noConversion"/>
  </si>
  <si>
    <t>010 3551 7999</t>
    <phoneticPr fontId="1" type="noConversion"/>
  </si>
  <si>
    <t>대진</t>
    <phoneticPr fontId="1" type="noConversion"/>
  </si>
  <si>
    <t>부산시 남구 용호동 동명로152번길 88B 103호 안성주택</t>
    <phoneticPr fontId="1" type="noConversion"/>
  </si>
  <si>
    <t>경기도 수원시 장안구 만석로159번길31(경남아너스빌)105동707호</t>
    <phoneticPr fontId="1" type="noConversion"/>
  </si>
  <si>
    <t>정태/태용</t>
    <phoneticPr fontId="1" type="noConversion"/>
  </si>
  <si>
    <t>011 833 2517</t>
    <phoneticPr fontId="1" type="noConversion"/>
  </si>
  <si>
    <t>010 4603 2459</t>
    <phoneticPr fontId="1" type="noConversion"/>
  </si>
  <si>
    <t>서울 구로구 고척동 264-5호</t>
    <phoneticPr fontId="1" type="noConversion"/>
  </si>
  <si>
    <t>010 3373 3464</t>
    <phoneticPr fontId="1" type="noConversion"/>
  </si>
  <si>
    <t>010 9945 9424</t>
    <phoneticPr fontId="1" type="noConversion"/>
  </si>
  <si>
    <t>대전시 서구 북수서로10 1동 1001호</t>
    <phoneticPr fontId="1" type="noConversion"/>
  </si>
  <si>
    <t>부산시 북구 만덕1로 104번길 29(덕천기비골 아파트0 106동 1204호</t>
    <phoneticPr fontId="1" type="noConversion"/>
  </si>
  <si>
    <t>010 2365 2880</t>
    <phoneticPr fontId="1" type="noConversion"/>
  </si>
  <si>
    <t>장호</t>
    <phoneticPr fontId="1" type="noConversion"/>
  </si>
  <si>
    <t>010 8749 6364</t>
    <phoneticPr fontId="1" type="noConversion"/>
  </si>
  <si>
    <t>경남 울산시 북구 중산서로19 오토밸리로줌파크 101동 1201</t>
    <phoneticPr fontId="1" type="noConversion"/>
  </si>
  <si>
    <t>경남 밀양시 부북면 퇴로리2길 15호</t>
    <phoneticPr fontId="1" type="noConversion"/>
  </si>
  <si>
    <t>대구시 달서구 계대동문로123 성서 우방타운 106동 1703호 석 민도</t>
  </si>
  <si>
    <t>경남 합천군 율곡면 제내로 141</t>
    <phoneticPr fontId="1" type="noConversion"/>
  </si>
  <si>
    <t>주암</t>
    <phoneticPr fontId="1" type="noConversion"/>
  </si>
  <si>
    <t xml:space="preserve">경기도 용인시 기흥구 동백1로42 라풀리움119호 </t>
    <phoneticPr fontId="1" type="noConversion"/>
  </si>
  <si>
    <t>창인</t>
    <phoneticPr fontId="1" type="noConversion"/>
  </si>
  <si>
    <t>010 2011 5567</t>
    <phoneticPr fontId="1" type="noConversion"/>
  </si>
  <si>
    <t>010 9575 3815</t>
    <phoneticPr fontId="1" type="noConversion"/>
  </si>
  <si>
    <t>석무현님 귀하</t>
    <phoneticPr fontId="1" type="noConversion"/>
  </si>
  <si>
    <t>서울시 양천구 목동 서로 70. 목동아파트 218동 1107호</t>
    <phoneticPr fontId="1" type="noConversion"/>
  </si>
  <si>
    <t>석광현님 귀하</t>
    <phoneticPr fontId="1" type="noConversion"/>
  </si>
  <si>
    <t>대구시 북구 성북로 70. 침산화성파크드림 1005동 1501호</t>
    <phoneticPr fontId="1" type="noConversion"/>
  </si>
  <si>
    <t>석세현님 귀하</t>
    <phoneticPr fontId="1" type="noConversion"/>
  </si>
  <si>
    <t>경북 영주시 지천로 55번길 54(송림맨션 A-205호)</t>
    <phoneticPr fontId="1" type="noConversion"/>
  </si>
  <si>
    <t>석재현님 귀하</t>
    <phoneticPr fontId="1" type="noConversion"/>
  </si>
  <si>
    <t>석지훈님 귀하</t>
    <phoneticPr fontId="1" type="noConversion"/>
  </si>
  <si>
    <t>경기도 구리시 건원대로 56. 302동 1403호</t>
    <phoneticPr fontId="1" type="noConversion"/>
  </si>
  <si>
    <t>석하균님 귀하</t>
    <phoneticPr fontId="1" type="noConversion"/>
  </si>
  <si>
    <t>경기도 시흥시 은행로 243-17 청구아파트 101동 1502호</t>
    <phoneticPr fontId="1" type="noConversion"/>
  </si>
  <si>
    <t>지선희(석민균)님 귀하</t>
    <phoneticPr fontId="1" type="noConversion"/>
  </si>
  <si>
    <t>경북 안동시 옥동 768-1 세영아파트102동1301호</t>
    <phoneticPr fontId="1" type="noConversion"/>
  </si>
  <si>
    <t>석봉우님 귀하</t>
    <phoneticPr fontId="1" type="noConversion"/>
  </si>
  <si>
    <t>경기도 하남시 위례순환로 270. 그린파크푸르지오 6515동 603호</t>
    <phoneticPr fontId="1" type="noConversion"/>
  </si>
  <si>
    <t>석재현(석재윤)님 귀하</t>
    <phoneticPr fontId="1" type="noConversion"/>
  </si>
  <si>
    <t>석재호님 귀하</t>
    <phoneticPr fontId="1" type="noConversion"/>
  </si>
  <si>
    <t>경북 예천군 예천읍 대심3길 45-10. 문화연립 302호</t>
    <phoneticPr fontId="1" type="noConversion"/>
  </si>
  <si>
    <t>석인주님 귀하</t>
    <phoneticPr fontId="1" type="noConversion"/>
  </si>
  <si>
    <t>경북 경산시 진량읍 공단로 527(우방힐타운106동601호)</t>
    <phoneticPr fontId="1" type="noConversion"/>
  </si>
  <si>
    <t>석재원님 귀하</t>
    <phoneticPr fontId="1" type="noConversion"/>
  </si>
  <si>
    <t>경북 구미시 인동 36길 31 구평프르지오 102동 805호</t>
    <phoneticPr fontId="1" type="noConversion"/>
  </si>
  <si>
    <t>석재한님 귀하</t>
    <phoneticPr fontId="1" type="noConversion"/>
  </si>
  <si>
    <t>경기도 안산시 단원구 석수로138. 107동 2104호(안산메트로타운 푸르지오힐스테이트아파트)</t>
    <phoneticPr fontId="1" type="noConversion"/>
  </si>
  <si>
    <t>석재희(석재우)님 귀하</t>
    <phoneticPr fontId="1" type="noConversion"/>
  </si>
  <si>
    <t>석동길님 귀하</t>
    <phoneticPr fontId="1" type="noConversion"/>
  </si>
  <si>
    <t>충남 아산시 도고면 도고산로 641 신성산업</t>
    <phoneticPr fontId="1" type="noConversion"/>
  </si>
  <si>
    <t>경기도 군포시 번영로580 103동804호(신환아파트)</t>
    <phoneticPr fontId="1" type="noConversion"/>
  </si>
  <si>
    <t>석진삼(석주연)님 귀하</t>
    <phoneticPr fontId="1" type="noConversion"/>
  </si>
  <si>
    <t>서울시 노원구 덕릉로 113가길 23호 201호</t>
    <phoneticPr fontId="1" type="noConversion"/>
  </si>
  <si>
    <t>석재수님 귀하</t>
    <phoneticPr fontId="1" type="noConversion"/>
  </si>
  <si>
    <t>010-7647-3366</t>
    <phoneticPr fontId="1" type="noConversion"/>
  </si>
  <si>
    <t>010-3893-5816</t>
    <phoneticPr fontId="1" type="noConversion"/>
  </si>
  <si>
    <t>010-2524-9278</t>
    <phoneticPr fontId="1" type="noConversion"/>
  </si>
  <si>
    <t>010-3313-2383</t>
    <phoneticPr fontId="1" type="noConversion"/>
  </si>
  <si>
    <t>010-5348-4910</t>
    <phoneticPr fontId="1" type="noConversion"/>
  </si>
  <si>
    <t>010-8597-3870</t>
    <phoneticPr fontId="1" type="noConversion"/>
  </si>
  <si>
    <t>010-2405-3370</t>
    <phoneticPr fontId="1" type="noConversion"/>
  </si>
  <si>
    <t>010-6562-0049</t>
    <phoneticPr fontId="1" type="noConversion"/>
  </si>
  <si>
    <t>010-4909-0090</t>
    <phoneticPr fontId="1" type="noConversion"/>
  </si>
  <si>
    <t>010-9496-4745</t>
    <phoneticPr fontId="1" type="noConversion"/>
  </si>
  <si>
    <t>010-5485-4818</t>
    <phoneticPr fontId="1" type="noConversion"/>
  </si>
  <si>
    <t>010 8584 4576</t>
    <phoneticPr fontId="1" type="noConversion"/>
  </si>
  <si>
    <t>010 3529 6076</t>
    <phoneticPr fontId="1" type="noConversion"/>
  </si>
  <si>
    <t>010-9010-1539</t>
    <phoneticPr fontId="1" type="noConversion"/>
  </si>
  <si>
    <t>010-3248-3699</t>
    <phoneticPr fontId="1" type="noConversion"/>
  </si>
  <si>
    <t>010-3660-5163</t>
    <phoneticPr fontId="1" type="noConversion"/>
  </si>
  <si>
    <t>010-9254-5007</t>
    <phoneticPr fontId="1" type="noConversion"/>
  </si>
  <si>
    <t>010-8347-5544</t>
    <phoneticPr fontId="1" type="noConversion"/>
  </si>
  <si>
    <t>민균</t>
    <phoneticPr fontId="1" type="noConversion"/>
  </si>
  <si>
    <t>010 2584 5448</t>
    <phoneticPr fontId="1" type="noConversion"/>
  </si>
  <si>
    <t>경남 창원시 마산합포구 고방동 고방시장2길9 101동 801호</t>
    <phoneticPr fontId="8" type="noConversion"/>
  </si>
  <si>
    <t>진구/경준</t>
    <phoneticPr fontId="1" type="noConversion"/>
  </si>
  <si>
    <t>자인문중</t>
    <phoneticPr fontId="1" type="noConversion"/>
  </si>
  <si>
    <t>010 5368 9504</t>
    <phoneticPr fontId="1" type="noConversion"/>
  </si>
  <si>
    <t>창원시 성산구 동산로 115(상남동 대동아파트) 123동 603호</t>
    <phoneticPr fontId="1" type="noConversion"/>
  </si>
  <si>
    <t>010 2517 4904</t>
    <phoneticPr fontId="1" type="noConversion"/>
  </si>
  <si>
    <t>정균</t>
    <phoneticPr fontId="1" type="noConversion"/>
  </si>
  <si>
    <t>경북 청도군 청도읍 새마을 안길 15-6</t>
    <phoneticPr fontId="8" type="noConversion"/>
  </si>
  <si>
    <t>010 9109 5813</t>
    <phoneticPr fontId="1" type="noConversion"/>
  </si>
  <si>
    <t>경기도 과천시 향촌 1길 44</t>
    <phoneticPr fontId="1" type="noConversion"/>
  </si>
  <si>
    <t>경기도 광주시 중앙로320-7A동 401호(송정동 에스클레스2차</t>
    <phoneticPr fontId="1" type="noConversion"/>
  </si>
  <si>
    <t>010 2051 6202</t>
    <phoneticPr fontId="1" type="noConversion"/>
  </si>
  <si>
    <t>010 9828 5274</t>
    <phoneticPr fontId="1" type="noConversion"/>
  </si>
  <si>
    <t>경북 성주군 선남면 선노로 179-11</t>
    <phoneticPr fontId="1" type="noConversion"/>
  </si>
  <si>
    <t>귀수/민수</t>
    <phoneticPr fontId="1" type="noConversion"/>
  </si>
  <si>
    <t>부산시 강서구 명지오션시티11로 51 퀸텀 아인슈타인 311-604</t>
    <phoneticPr fontId="1" type="noConversion"/>
  </si>
  <si>
    <t>대구시 수성구 명덕로455 롯데케슬102동 704호</t>
    <phoneticPr fontId="1" type="noConversion"/>
  </si>
  <si>
    <t>서울 은평구 증산로 377-16 202호</t>
    <phoneticPr fontId="1" type="noConversion"/>
  </si>
  <si>
    <t>경북 성주군 선남면 선ㅇ로 179-11</t>
    <phoneticPr fontId="1" type="noConversion"/>
  </si>
  <si>
    <t>010 3815 0031</t>
    <phoneticPr fontId="1" type="noConversion"/>
  </si>
  <si>
    <t xml:space="preserve">경남 사천시 각산로10 삼천포초등학교 교장실 </t>
    <phoneticPr fontId="1" type="noConversion"/>
  </si>
  <si>
    <t>경북 분경시 영신로 7 점촌 농협 석성도 상무님   우)745-887</t>
    <phoneticPr fontId="1" type="noConversion"/>
  </si>
  <si>
    <t>경남 울산시 울주군 범서읍 구영리211-1 호반 베르디움 104동 1402호</t>
    <phoneticPr fontId="8" type="noConversion"/>
  </si>
  <si>
    <t>울산시 남구 달동118-2 현대2차 203동 1103호</t>
    <phoneticPr fontId="1" type="noConversion"/>
  </si>
  <si>
    <t>010 9176 9705</t>
    <phoneticPr fontId="1" type="noConversion"/>
  </si>
  <si>
    <t>서울 송파구 양재대로 1218 올림픽선수기자촌 243동 1002호</t>
    <phoneticPr fontId="1" type="noConversion"/>
  </si>
  <si>
    <t>1~5</t>
    <phoneticPr fontId="1" type="noConversion"/>
  </si>
  <si>
    <t>정태</t>
    <phoneticPr fontId="1" type="noConversion"/>
  </si>
  <si>
    <t>7~24</t>
    <phoneticPr fontId="1" type="noConversion"/>
  </si>
  <si>
    <t>희선</t>
    <phoneticPr fontId="1" type="noConversion"/>
  </si>
  <si>
    <t>29~37</t>
    <phoneticPr fontId="1" type="noConversion"/>
  </si>
  <si>
    <t>종섭</t>
    <phoneticPr fontId="1" type="noConversion"/>
  </si>
  <si>
    <t>38~39</t>
    <phoneticPr fontId="1" type="noConversion"/>
  </si>
  <si>
    <t>광승</t>
    <phoneticPr fontId="1" type="noConversion"/>
  </si>
  <si>
    <t>40~44</t>
    <phoneticPr fontId="1" type="noConversion"/>
  </si>
  <si>
    <t>봉희</t>
    <phoneticPr fontId="1" type="noConversion"/>
  </si>
  <si>
    <t>45~56</t>
    <phoneticPr fontId="1" type="noConversion"/>
  </si>
  <si>
    <t>진옥</t>
    <phoneticPr fontId="1" type="noConversion"/>
  </si>
  <si>
    <t>57~60</t>
    <phoneticPr fontId="1" type="noConversion"/>
  </si>
  <si>
    <t>일찬</t>
    <phoneticPr fontId="1" type="noConversion"/>
  </si>
  <si>
    <t>61~62</t>
    <phoneticPr fontId="1" type="noConversion"/>
  </si>
  <si>
    <t>일봉/승훈</t>
    <phoneticPr fontId="1" type="noConversion"/>
  </si>
  <si>
    <t>창식</t>
    <phoneticPr fontId="1" type="noConversion"/>
  </si>
  <si>
    <t>65~66</t>
    <phoneticPr fontId="1" type="noConversion"/>
  </si>
  <si>
    <t>봉한</t>
    <phoneticPr fontId="1" type="noConversion"/>
  </si>
  <si>
    <t>010 3263 1199</t>
    <phoneticPr fontId="1" type="noConversion"/>
  </si>
  <si>
    <t>010  4577  8431</t>
    <phoneticPr fontId="1" type="noConversion"/>
  </si>
  <si>
    <t>강원도 춘천시 옛경춘로 492  102동 904호(칠전대우1차 아파트)</t>
    <phoneticPr fontId="1" type="noConversion"/>
  </si>
  <si>
    <t>대전시 서구 계룡도 536번길9 한신아파트 106동 504호</t>
    <phoneticPr fontId="1" type="noConversion"/>
  </si>
  <si>
    <t>서울시 중구 신당동 304</t>
    <phoneticPr fontId="1" type="noConversion"/>
  </si>
  <si>
    <t>관성</t>
    <phoneticPr fontId="1" type="noConversion"/>
  </si>
  <si>
    <t>010 8702 5897</t>
    <phoneticPr fontId="1" type="noConversion"/>
  </si>
  <si>
    <t>10423  경기도 고양시 일산동구 노루목로80 306동401호</t>
    <phoneticPr fontId="1" type="noConversion"/>
  </si>
  <si>
    <t>윤주</t>
    <phoneticPr fontId="1" type="noConversion"/>
  </si>
  <si>
    <t>010 4229 9030</t>
    <phoneticPr fontId="1" type="noConversion"/>
  </si>
  <si>
    <t>대구시 북구 칠곡중앙대로630</t>
    <phoneticPr fontId="1" type="noConversion"/>
  </si>
  <si>
    <t>010 4803 6236</t>
    <phoneticPr fontId="1" type="noConversion"/>
  </si>
  <si>
    <t>경남 창영군 이방면 우만길37</t>
    <phoneticPr fontId="1" type="noConversion"/>
  </si>
  <si>
    <t>010 8594 0383</t>
    <phoneticPr fontId="1" type="noConversion"/>
  </si>
  <si>
    <t>010 3548 3997</t>
    <phoneticPr fontId="1" type="noConversion"/>
  </si>
  <si>
    <t>010 3596 5684</t>
    <phoneticPr fontId="1" type="noConversion"/>
  </si>
  <si>
    <t>부산시 동구 초량6동 827번지 경희아파트309호</t>
    <phoneticPr fontId="1" type="noConversion"/>
  </si>
  <si>
    <t>대구시 서구 국채보상로46길 49-9(평리동)</t>
    <phoneticPr fontId="1" type="noConversion"/>
  </si>
  <si>
    <t>010 5557 0806</t>
    <phoneticPr fontId="1" type="noConversion"/>
  </si>
  <si>
    <t>010 3582 5300</t>
    <phoneticPr fontId="1" type="noConversion"/>
  </si>
  <si>
    <t>태국</t>
    <phoneticPr fontId="1" type="noConversion"/>
  </si>
  <si>
    <t>인천시 부평구 평천로 306번길 27. 정광아파트 나동 108호</t>
    <phoneticPr fontId="1" type="noConversion"/>
  </si>
  <si>
    <t>석태국님 귀하</t>
    <phoneticPr fontId="1" type="noConversion"/>
  </si>
  <si>
    <t>경남 양산시 물금읍 물금로57 이지더원5차 505동 2101호</t>
    <phoneticPr fontId="1" type="noConversion"/>
  </si>
  <si>
    <t>경남 창원시 마산회원구 금강로 106,   804호(합성도 성진아파트)</t>
    <phoneticPr fontId="1" type="noConversion"/>
  </si>
  <si>
    <t>010 3533 8784</t>
    <phoneticPr fontId="1" type="noConversion"/>
  </si>
  <si>
    <t>010 2654 1461</t>
    <phoneticPr fontId="1" type="noConversion"/>
  </si>
  <si>
    <t>36826  경북 예천군 에천읍 충효로 111 (예천군청재무과)</t>
    <phoneticPr fontId="1" type="noConversion"/>
  </si>
  <si>
    <t>경북 칠곡군 왜관읍 달오2길37 태왕아너스 101동 904호</t>
    <phoneticPr fontId="1" type="noConversion"/>
  </si>
  <si>
    <t>경남 밀양시 내이 신촌1길 17 쌍용더플래티넘밀양 101동 1702호</t>
    <phoneticPr fontId="1" type="noConversion"/>
  </si>
  <si>
    <t>병사</t>
    <phoneticPr fontId="1" type="noConversion"/>
  </si>
  <si>
    <t>010 3541 9731</t>
    <phoneticPr fontId="1" type="noConversion"/>
  </si>
  <si>
    <t>대구시 북구 복현로105   107동 502호</t>
    <phoneticPr fontId="1" type="noConversion"/>
  </si>
  <si>
    <t>종악1차</t>
    <phoneticPr fontId="1" type="noConversion"/>
  </si>
  <si>
    <t>부산시 서구 동대신동 3가 463-9</t>
    <phoneticPr fontId="1" type="noConversion"/>
  </si>
  <si>
    <t>010 3835 4323</t>
    <phoneticPr fontId="1" type="noConversion"/>
  </si>
  <si>
    <t xml:space="preserve"> 울산광역시 북구 신천로105 오토벨리로 효성헤링턴플레이스 105동 1102호</t>
    <phoneticPr fontId="1" type="noConversion"/>
  </si>
  <si>
    <t>부산시 남구 남동천로30(문현동)</t>
    <phoneticPr fontId="1" type="noConversion"/>
  </si>
  <si>
    <t>서울시 강동구 구천면로14길 31 (천호동)</t>
    <phoneticPr fontId="8" type="noConversion"/>
  </si>
  <si>
    <t>경북 포항시 남구 대송면 대송로 37-9</t>
    <phoneticPr fontId="8" type="noConversion"/>
  </si>
  <si>
    <t>010 3573 0867</t>
    <phoneticPr fontId="1" type="noConversion"/>
  </si>
  <si>
    <t>경북 성주군 선남면 오도리 오도2길 17-1</t>
    <phoneticPr fontId="8" type="noConversion"/>
  </si>
  <si>
    <t>010 9512 9945</t>
    <phoneticPr fontId="1" type="noConversion"/>
  </si>
  <si>
    <t>경기도 화성시 동탄지성로 333 (삼성래미안) 104-1401</t>
    <phoneticPr fontId="8" type="noConversion"/>
  </si>
  <si>
    <t>010 3810 3104</t>
    <phoneticPr fontId="1" type="noConversion"/>
  </si>
  <si>
    <t>010 4441 1553</t>
    <phoneticPr fontId="1" type="noConversion"/>
  </si>
  <si>
    <t>경남 합천군 율곡면 영전3길 35-8</t>
    <phoneticPr fontId="1" type="noConversion"/>
  </si>
  <si>
    <t>종악 상동</t>
    <phoneticPr fontId="1" type="noConversion"/>
  </si>
  <si>
    <t>종악 상동  총 전질 4 분질21</t>
    <phoneticPr fontId="1" type="noConversion"/>
  </si>
  <si>
    <t>서울시 용산구 이태원2동 261-60(2층)   전1 반 5</t>
    <phoneticPr fontId="1" type="noConversion"/>
  </si>
  <si>
    <t>1015번 종출과 합하여 전 2  반 14는 성주 종출로</t>
    <phoneticPr fontId="1" type="noConversion"/>
  </si>
  <si>
    <t>반질</t>
    <phoneticPr fontId="1" type="noConversion"/>
  </si>
  <si>
    <t xml:space="preserve">서울 서초구 반포대로 58 </t>
    <phoneticPr fontId="8" type="noConversion"/>
  </si>
  <si>
    <t>010-3723-9191</t>
  </si>
  <si>
    <t xml:space="preserve">대전시 중구 선화서로19번길 16 </t>
    <phoneticPr fontId="8" type="noConversion"/>
  </si>
  <si>
    <t>010 3044 9772</t>
    <phoneticPr fontId="8" type="noConversion"/>
  </si>
  <si>
    <t>010 3833 1771</t>
    <phoneticPr fontId="8" type="noConversion"/>
  </si>
  <si>
    <t>?</t>
    <phoneticPr fontId="1" type="noConversion"/>
  </si>
  <si>
    <t>부회장 준호 아님</t>
    <phoneticPr fontId="1" type="noConversion"/>
  </si>
  <si>
    <t>010 5036 8878</t>
    <phoneticPr fontId="1" type="noConversion"/>
  </si>
  <si>
    <t>서울 송파구 잠실로62, 308동 1202호(잠실동 트리지움)</t>
    <phoneticPr fontId="1" type="noConversion"/>
  </si>
  <si>
    <t>인환</t>
    <phoneticPr fontId="1" type="noConversion"/>
  </si>
  <si>
    <t>주홍/환영</t>
    <phoneticPr fontId="1" type="noConversion"/>
  </si>
  <si>
    <t>010 3528 9268</t>
    <phoneticPr fontId="1" type="noConversion"/>
  </si>
  <si>
    <t>재홍</t>
    <phoneticPr fontId="1" type="noConversion"/>
  </si>
  <si>
    <t>대구시 남구 봉덕동 965-14번지 봉덕화성파크드림 101동 1705호</t>
    <phoneticPr fontId="1" type="noConversion"/>
  </si>
  <si>
    <t>010 3848 6176</t>
    <phoneticPr fontId="1" type="noConversion"/>
  </si>
  <si>
    <t>경남 밀양시 모암면 백안1길 118-2</t>
  </si>
  <si>
    <t>010 3546 9913</t>
    <phoneticPr fontId="1" type="noConversion"/>
  </si>
  <si>
    <t>010 5429 7234</t>
    <phoneticPr fontId="1" type="noConversion"/>
  </si>
  <si>
    <t>010 4847 1758</t>
    <phoneticPr fontId="1" type="noConversion"/>
  </si>
  <si>
    <t>055 222 7564</t>
    <phoneticPr fontId="1" type="noConversion"/>
  </si>
  <si>
    <t>경남 창원시 마산회원구 구암서2길74-1 (구암동)  석지균에 포함</t>
    <phoneticPr fontId="1" type="noConversion"/>
  </si>
  <si>
    <t>자인문중 별도</t>
    <phoneticPr fontId="1" type="noConversion"/>
  </si>
  <si>
    <t>010 5296 3197</t>
    <phoneticPr fontId="1" type="noConversion"/>
  </si>
  <si>
    <t>정수</t>
    <phoneticPr fontId="1" type="noConversion"/>
  </si>
  <si>
    <t>010 2884 7605</t>
    <phoneticPr fontId="1" type="noConversion"/>
  </si>
  <si>
    <t>010 3833 1771</t>
    <phoneticPr fontId="1" type="noConversion"/>
  </si>
  <si>
    <t>010 8859 9576</t>
    <phoneticPr fontId="1" type="noConversion"/>
  </si>
  <si>
    <t>010 9685 8228</t>
    <phoneticPr fontId="1" type="noConversion"/>
  </si>
  <si>
    <t>동진</t>
    <phoneticPr fontId="1" type="noConversion"/>
  </si>
  <si>
    <t>경남 진주시 문산읍 동부로 678-9</t>
    <phoneticPr fontId="1" type="noConversion"/>
  </si>
  <si>
    <t>대구시 달성군 옥포읍 기세리 578 마을회관(석창훈 석재근)</t>
    <phoneticPr fontId="1" type="noConversion"/>
  </si>
  <si>
    <t>대구시 달성구 옥포읍 기세리578 마을회관</t>
    <phoneticPr fontId="1" type="noConversion"/>
  </si>
  <si>
    <t>창훈 재근</t>
    <phoneticPr fontId="1" type="noConversion"/>
  </si>
  <si>
    <t>010 6352 9709</t>
    <phoneticPr fontId="1" type="noConversion"/>
  </si>
  <si>
    <t>대구광역시 달서구 상화로5길 24 202동 1303호(진천태왕아너스2단지)</t>
    <phoneticPr fontId="1" type="noConversion"/>
  </si>
  <si>
    <t>010 8538 7243</t>
    <phoneticPr fontId="1" type="noConversion"/>
  </si>
  <si>
    <t>010 4148 8413</t>
    <phoneticPr fontId="1" type="noConversion"/>
  </si>
  <si>
    <t>태민</t>
    <phoneticPr fontId="1" type="noConversion"/>
  </si>
  <si>
    <t>경암 밀양시 상동면 구곡리 51`-6</t>
    <phoneticPr fontId="1" type="noConversion"/>
  </si>
  <si>
    <t>2060~2061</t>
    <phoneticPr fontId="1" type="noConversion"/>
  </si>
  <si>
    <t>010 2938 5248</t>
    <phoneticPr fontId="1" type="noConversion"/>
  </si>
  <si>
    <t>검색안됨</t>
    <phoneticPr fontId="1" type="noConversion"/>
  </si>
  <si>
    <t>010 9570 2092</t>
    <phoneticPr fontId="1" type="noConversion"/>
  </si>
  <si>
    <t>010 4830 3565</t>
    <phoneticPr fontId="1" type="noConversion"/>
  </si>
  <si>
    <t>053 323 9721</t>
    <phoneticPr fontId="1" type="noConversion"/>
  </si>
  <si>
    <t>2021~2033</t>
    <phoneticPr fontId="1" type="noConversion"/>
  </si>
  <si>
    <t>010 5014 5971</t>
    <phoneticPr fontId="1" type="noConversion"/>
  </si>
  <si>
    <t>문성</t>
    <phoneticPr fontId="1" type="noConversion"/>
  </si>
  <si>
    <t>010 5133 0029</t>
    <phoneticPr fontId="1" type="noConversion"/>
  </si>
  <si>
    <t>서울시 중구 신당동 432-1638 탑틀래스아파트 202호</t>
    <phoneticPr fontId="1" type="noConversion"/>
  </si>
  <si>
    <t>창욱</t>
    <phoneticPr fontId="1" type="noConversion"/>
  </si>
  <si>
    <t>010 6705 5003</t>
    <phoneticPr fontId="1" type="noConversion"/>
  </si>
  <si>
    <t>부산광역시 북구 은해나무로64(만덕동)</t>
    <phoneticPr fontId="1" type="noConversion"/>
  </si>
  <si>
    <t>010 9310 2818</t>
    <phoneticPr fontId="1" type="noConversion"/>
  </si>
  <si>
    <t>경남 창원시 의창구 남산로 20 304동 1402호(벽산 불루밍아파트)</t>
    <phoneticPr fontId="1" type="noConversion"/>
  </si>
  <si>
    <t>010 7533 2994</t>
    <phoneticPr fontId="1" type="noConversion"/>
  </si>
  <si>
    <t>경남 창원시 의창구 중동 유니시티아파트 105동 2704호</t>
    <phoneticPr fontId="1" type="noConversion"/>
  </si>
  <si>
    <t>경북 성주군 선남면 문방4길 37</t>
    <phoneticPr fontId="1" type="noConversion"/>
  </si>
  <si>
    <t>010 3815 8738</t>
    <phoneticPr fontId="1" type="noConversion"/>
  </si>
  <si>
    <t>010 8936 7271</t>
    <phoneticPr fontId="1" type="noConversion"/>
  </si>
  <si>
    <t>010 3554 4258</t>
    <phoneticPr fontId="1" type="noConversion"/>
  </si>
  <si>
    <t xml:space="preserve"> 충북 제천시 신죽하로83-24 102동 901호(장락동 롯데캐슬)  석주헌: 경기도 화성시 동탄원천로 315-34 776동 1201호(이지더원아파트)</t>
    <phoneticPr fontId="1" type="noConversion"/>
  </si>
  <si>
    <t xml:space="preserve">경남 거재시 옥포2동 국산4길11 신비마을 502호 </t>
    <phoneticPr fontId="1" type="noConversion"/>
  </si>
  <si>
    <t>광준/호준</t>
    <phoneticPr fontId="1" type="noConversion"/>
  </si>
  <si>
    <t>010 2005 5002</t>
    <phoneticPr fontId="1" type="noConversion"/>
  </si>
  <si>
    <t>경남 양산시 하북면 양산대로 1957-54</t>
    <phoneticPr fontId="1" type="noConversion"/>
  </si>
  <si>
    <t>형환</t>
    <phoneticPr fontId="1" type="noConversion"/>
  </si>
  <si>
    <t>010 7139 6001</t>
    <phoneticPr fontId="1" type="noConversion"/>
  </si>
  <si>
    <t>판윤_010</t>
  </si>
  <si>
    <t>판윤_011</t>
  </si>
  <si>
    <t>판윤_012</t>
  </si>
  <si>
    <t>판윤_013</t>
  </si>
  <si>
    <t>판윤_014</t>
  </si>
  <si>
    <t>판윤_015</t>
  </si>
  <si>
    <t>판윤_016</t>
  </si>
  <si>
    <t>판윤_017</t>
  </si>
  <si>
    <t>실제</t>
    <phoneticPr fontId="1" type="noConversion"/>
  </si>
  <si>
    <t>모정_001</t>
    <phoneticPr fontId="1" type="noConversion"/>
  </si>
  <si>
    <t>모정_002</t>
  </si>
  <si>
    <t>모정_003</t>
  </si>
  <si>
    <t>모정_004</t>
  </si>
  <si>
    <t>모정_005</t>
  </si>
  <si>
    <t>모정_006</t>
  </si>
  <si>
    <t>모정_007</t>
  </si>
  <si>
    <t>모정_008</t>
  </si>
  <si>
    <t>모정_009</t>
  </si>
  <si>
    <t>모정_010</t>
  </si>
  <si>
    <t>모정_011</t>
  </si>
  <si>
    <t>모정_012</t>
  </si>
  <si>
    <t>모정_013</t>
  </si>
  <si>
    <t>모정_014</t>
  </si>
  <si>
    <t>경남 김해시 내동 동아아파트1차 306동 502호</t>
    <phoneticPr fontId="1" type="noConversion"/>
  </si>
  <si>
    <t>석진경</t>
    <phoneticPr fontId="1" type="noConversion"/>
  </si>
  <si>
    <t>석진동</t>
    <phoneticPr fontId="1" type="noConversion"/>
  </si>
  <si>
    <t>010-2715-5705</t>
    <phoneticPr fontId="1" type="noConversion"/>
  </si>
  <si>
    <t>서울 성북구 안암로7길 52</t>
    <phoneticPr fontId="1" type="noConversion"/>
  </si>
  <si>
    <t>010-2915-3235</t>
    <phoneticPr fontId="1" type="noConversion"/>
  </si>
  <si>
    <t>경기 양주시 부흥로 2021-7, 101동 1902호(고읍동 TS푸른솔1차아파트)</t>
    <phoneticPr fontId="1" type="noConversion"/>
  </si>
  <si>
    <t>모정</t>
    <phoneticPr fontId="1" type="noConversion"/>
  </si>
  <si>
    <t>접수</t>
    <phoneticPr fontId="1" type="noConversion"/>
  </si>
  <si>
    <t>본인명</t>
    <phoneticPr fontId="1" type="noConversion"/>
  </si>
  <si>
    <t>시기</t>
    <phoneticPr fontId="1" type="noConversion"/>
  </si>
  <si>
    <t>전질</t>
    <phoneticPr fontId="1" type="noConversion"/>
  </si>
  <si>
    <t>010-9725-5783</t>
    <phoneticPr fontId="1" type="noConversion"/>
  </si>
  <si>
    <t>대전 서구 도마8길35</t>
    <phoneticPr fontId="1" type="noConversion"/>
  </si>
  <si>
    <t>010-3660-6903</t>
    <phoneticPr fontId="1" type="noConversion"/>
  </si>
  <si>
    <t>서울 도봉구 창2동 603-97, 501호</t>
    <phoneticPr fontId="1" type="noConversion"/>
  </si>
  <si>
    <t>010-3278-5500</t>
    <phoneticPr fontId="1" type="noConversion"/>
  </si>
  <si>
    <t>추후 배송</t>
    <phoneticPr fontId="1" type="noConversion"/>
  </si>
  <si>
    <t>비고</t>
    <phoneticPr fontId="1" type="noConversion"/>
  </si>
  <si>
    <t>시랑_001</t>
    <phoneticPr fontId="1" type="noConversion"/>
  </si>
  <si>
    <t>참판_001</t>
    <phoneticPr fontId="1" type="noConversion"/>
  </si>
  <si>
    <t>참판_002</t>
  </si>
  <si>
    <t>참판_003</t>
  </si>
  <si>
    <t>참판_004</t>
  </si>
  <si>
    <t>참판_005</t>
  </si>
  <si>
    <t>참판_006</t>
  </si>
  <si>
    <t>참판_007</t>
  </si>
  <si>
    <t>참판_008</t>
  </si>
  <si>
    <t>참판_009</t>
  </si>
  <si>
    <t>참판_010</t>
  </si>
  <si>
    <t>참판_011</t>
  </si>
  <si>
    <t>참판_012</t>
  </si>
  <si>
    <t>참판_013</t>
  </si>
  <si>
    <t>참판_014</t>
  </si>
  <si>
    <t>참판_015</t>
  </si>
  <si>
    <t>참판_017</t>
  </si>
  <si>
    <t>참판_018</t>
  </si>
  <si>
    <t>참판_019</t>
  </si>
  <si>
    <t>참판_020</t>
  </si>
  <si>
    <t>참판_021</t>
  </si>
  <si>
    <t>참판_022</t>
  </si>
  <si>
    <t>참판_023</t>
  </si>
  <si>
    <t>참판_024</t>
  </si>
  <si>
    <t>참판_025</t>
  </si>
  <si>
    <t>참판_026</t>
  </si>
  <si>
    <t>참판_027</t>
  </si>
  <si>
    <t>참판_028</t>
  </si>
  <si>
    <t>참판_029</t>
  </si>
  <si>
    <t>참판_030</t>
  </si>
  <si>
    <t>참판_031</t>
  </si>
  <si>
    <t>참판_032</t>
  </si>
  <si>
    <t>참판_033</t>
  </si>
  <si>
    <t>참판_034</t>
  </si>
  <si>
    <t>참판_035</t>
  </si>
  <si>
    <t>참판_036</t>
  </si>
  <si>
    <t>참판_037</t>
  </si>
  <si>
    <t>참판_038</t>
  </si>
  <si>
    <t>참판_040</t>
  </si>
  <si>
    <t>참판_041</t>
  </si>
  <si>
    <t>참판_042</t>
  </si>
  <si>
    <t>1권</t>
    <phoneticPr fontId="1" type="noConversion"/>
  </si>
  <si>
    <t>합계</t>
    <phoneticPr fontId="1" type="noConversion"/>
  </si>
  <si>
    <t>참의_001</t>
    <phoneticPr fontId="1" type="noConversion"/>
  </si>
  <si>
    <t>참의_002</t>
  </si>
  <si>
    <t>참의_003</t>
  </si>
  <si>
    <t>참의_004</t>
  </si>
  <si>
    <t>참의_005</t>
  </si>
  <si>
    <t>참의_006</t>
  </si>
  <si>
    <t>참의_007</t>
  </si>
  <si>
    <t>참의_008</t>
  </si>
  <si>
    <t>참의_009</t>
  </si>
  <si>
    <t>참의_010</t>
  </si>
  <si>
    <t>참의_011</t>
  </si>
  <si>
    <t>참의_012</t>
  </si>
  <si>
    <t>참의_013</t>
  </si>
  <si>
    <t>참의_014</t>
  </si>
  <si>
    <t>참의_015</t>
  </si>
  <si>
    <t>참의_016</t>
  </si>
  <si>
    <t>참의_017</t>
  </si>
  <si>
    <t>참의_018</t>
  </si>
  <si>
    <t>참의_019</t>
  </si>
  <si>
    <t>참의_020</t>
  </si>
  <si>
    <t>참의_021</t>
  </si>
  <si>
    <t>참의_022</t>
  </si>
  <si>
    <t>참의_023</t>
  </si>
  <si>
    <t>참의_024</t>
  </si>
  <si>
    <t>참의_025</t>
  </si>
  <si>
    <t>참의_026</t>
  </si>
  <si>
    <t>참의_027</t>
  </si>
  <si>
    <t>참의_028</t>
  </si>
  <si>
    <t>참의_029</t>
  </si>
  <si>
    <t>참의_030</t>
  </si>
  <si>
    <t>참의_031</t>
  </si>
  <si>
    <t>참의_032</t>
  </si>
  <si>
    <t>참의_033</t>
  </si>
  <si>
    <t>참의_034</t>
  </si>
  <si>
    <t>참의_035</t>
  </si>
  <si>
    <t>참의_036</t>
  </si>
  <si>
    <t>참의_037</t>
  </si>
  <si>
    <t>참의_038</t>
  </si>
  <si>
    <t>참의_039</t>
  </si>
  <si>
    <t>참의_040</t>
  </si>
  <si>
    <t>참의_041</t>
  </si>
  <si>
    <t>참의_042</t>
  </si>
  <si>
    <t>참의_043</t>
  </si>
  <si>
    <t>참의_044</t>
  </si>
  <si>
    <t>참의_045</t>
  </si>
  <si>
    <t>참의_046</t>
  </si>
  <si>
    <t>참의_047</t>
  </si>
  <si>
    <t>참의_048</t>
  </si>
  <si>
    <t>참의_049</t>
  </si>
  <si>
    <t>참의_050</t>
  </si>
  <si>
    <t>참의_051</t>
  </si>
  <si>
    <t>참의_052</t>
  </si>
  <si>
    <t>참의_053</t>
  </si>
  <si>
    <t>참의_054</t>
  </si>
  <si>
    <t>참의_055</t>
  </si>
  <si>
    <t>참의_056</t>
  </si>
  <si>
    <t>참의_057</t>
  </si>
  <si>
    <t>참의_058</t>
  </si>
  <si>
    <t>참의_059</t>
  </si>
  <si>
    <t>참의_060</t>
  </si>
  <si>
    <t>참의_061</t>
  </si>
  <si>
    <t>참의_062</t>
  </si>
  <si>
    <t>참의_063</t>
  </si>
  <si>
    <t>참의_064</t>
  </si>
  <si>
    <t>참의_065</t>
  </si>
  <si>
    <t>참의_066</t>
  </si>
  <si>
    <t>참의_067</t>
  </si>
  <si>
    <t>참의_068</t>
  </si>
  <si>
    <t>참의_069</t>
  </si>
  <si>
    <t>참의_070</t>
  </si>
  <si>
    <t>참의_071</t>
  </si>
  <si>
    <t>참의_072</t>
  </si>
  <si>
    <t>참의_073</t>
  </si>
  <si>
    <t>참의_074</t>
  </si>
  <si>
    <t>참의_075</t>
  </si>
  <si>
    <t>참의_076</t>
  </si>
  <si>
    <t>참의_077</t>
  </si>
  <si>
    <t>참의_078</t>
  </si>
  <si>
    <t>참의_079</t>
  </si>
  <si>
    <t>참의_080</t>
  </si>
  <si>
    <t>참의_081</t>
  </si>
  <si>
    <t>참의_082</t>
  </si>
  <si>
    <t>참의_083</t>
  </si>
  <si>
    <t>참의_084</t>
  </si>
  <si>
    <t>참의_085</t>
  </si>
  <si>
    <t>참의_086</t>
  </si>
  <si>
    <t>참의_087</t>
  </si>
  <si>
    <t>참의_088</t>
  </si>
  <si>
    <t>참의_089</t>
  </si>
  <si>
    <t>참의_090</t>
  </si>
  <si>
    <t>참의_091</t>
  </si>
  <si>
    <t>참의_092</t>
  </si>
  <si>
    <t>참의_093</t>
  </si>
  <si>
    <t>참의_101</t>
  </si>
  <si>
    <t>참의_102</t>
  </si>
  <si>
    <t>참의_103</t>
  </si>
  <si>
    <t>참의_104</t>
  </si>
  <si>
    <t>참의_105</t>
  </si>
  <si>
    <t>참의_106</t>
  </si>
  <si>
    <t>참의_107</t>
  </si>
  <si>
    <t>참의_108</t>
  </si>
  <si>
    <t>참의_109</t>
  </si>
  <si>
    <t>참의_110</t>
  </si>
  <si>
    <t>참의_111</t>
  </si>
  <si>
    <t>참의_112</t>
  </si>
  <si>
    <t>참의_113</t>
  </si>
  <si>
    <t>참의_114</t>
  </si>
  <si>
    <t>참의_115</t>
  </si>
  <si>
    <t>참의_116</t>
  </si>
  <si>
    <t>참의_117</t>
  </si>
  <si>
    <t>참의_118</t>
  </si>
  <si>
    <t>참의_119</t>
  </si>
  <si>
    <t>계산</t>
    <phoneticPr fontId="1" type="noConversion"/>
  </si>
  <si>
    <t>경기 의왕시 부곡복지관길41, 삼동대우이안아파트 103동 402호</t>
    <phoneticPr fontId="1" type="noConversion"/>
  </si>
  <si>
    <t>경남 밀양시 새마3길 10</t>
    <phoneticPr fontId="1" type="noConversion"/>
  </si>
  <si>
    <t>010-4593-4591</t>
    <phoneticPr fontId="1" type="noConversion"/>
  </si>
  <si>
    <t>010-3844-2459</t>
    <phoneticPr fontId="1" type="noConversion"/>
  </si>
  <si>
    <t>경남 밀양시 무안면 가복1길19</t>
    <phoneticPr fontId="1" type="noConversion"/>
  </si>
  <si>
    <t>부산 북구 구포3동 모문재로149번길27, 경원골든아파트 1503호</t>
    <phoneticPr fontId="1" type="noConversion"/>
  </si>
  <si>
    <t>경남 밀양시 삼문동</t>
    <phoneticPr fontId="1" type="noConversion"/>
  </si>
  <si>
    <t>010-8583-3763</t>
    <phoneticPr fontId="1" type="noConversion"/>
  </si>
  <si>
    <t>055-356-0230</t>
    <phoneticPr fontId="1" type="noConversion"/>
  </si>
  <si>
    <t>경남 밀양시 무안면 죽월</t>
    <phoneticPr fontId="1" type="noConversion"/>
  </si>
  <si>
    <t>010-3455-1410</t>
    <phoneticPr fontId="1" type="noConversion"/>
  </si>
  <si>
    <t>서울 강남구 삼성로51길25, 103동 1501호</t>
    <phoneticPr fontId="1" type="noConversion"/>
  </si>
  <si>
    <t>055-932-1506</t>
    <phoneticPr fontId="1" type="noConversion"/>
  </si>
  <si>
    <t>경남 합천군 초재면 대동2길16</t>
    <phoneticPr fontId="1" type="noConversion"/>
  </si>
  <si>
    <t>경남 밀양시 단장면 법흥리 사지</t>
    <phoneticPr fontId="1" type="noConversion"/>
  </si>
  <si>
    <t>010-2692-1245</t>
    <phoneticPr fontId="1" type="noConversion"/>
  </si>
  <si>
    <t>010-9515-8779</t>
    <phoneticPr fontId="1" type="noConversion"/>
  </si>
  <si>
    <t>경기 광명시 광명로877, 한진아파트 108동 697호</t>
    <phoneticPr fontId="1" type="noConversion"/>
  </si>
  <si>
    <t>010-3833-5778</t>
    <phoneticPr fontId="1" type="noConversion"/>
  </si>
  <si>
    <t>055-352-2453</t>
    <phoneticPr fontId="1" type="noConversion"/>
  </si>
  <si>
    <t>부산 해운대구 좌동 대우1차 107동 1501호</t>
    <phoneticPr fontId="1" type="noConversion"/>
  </si>
  <si>
    <t>010-9630-3269</t>
    <phoneticPr fontId="1" type="noConversion"/>
  </si>
  <si>
    <t xml:space="preserve">울산시 중구 유곡동 유곡푸르지오 106동703호 </t>
    <phoneticPr fontId="1" type="noConversion"/>
  </si>
  <si>
    <t>010 2502 1150</t>
    <phoneticPr fontId="1" type="noConversion"/>
  </si>
  <si>
    <t>010 3801 7628</t>
    <phoneticPr fontId="1" type="noConversion"/>
  </si>
  <si>
    <t>경균/봉진</t>
    <phoneticPr fontId="1" type="noConversion"/>
  </si>
  <si>
    <t>희진</t>
    <phoneticPr fontId="1" type="noConversion"/>
  </si>
  <si>
    <t>010-4576-2363</t>
    <phoneticPr fontId="1" type="noConversion"/>
  </si>
  <si>
    <t>경북 청도군 청도읍 상리길34-4</t>
    <phoneticPr fontId="1" type="noConversion"/>
  </si>
  <si>
    <t>010-3826-5525</t>
    <phoneticPr fontId="1" type="noConversion"/>
  </si>
  <si>
    <t>경북 청도군 청도읍 고수3길31, 502호</t>
    <phoneticPr fontId="1" type="noConversion"/>
  </si>
  <si>
    <t>010-5508-6798</t>
    <phoneticPr fontId="1" type="noConversion"/>
  </si>
  <si>
    <t>서울 송파구 올림픽로435, 잠실파크리오 225동 2102호</t>
    <phoneticPr fontId="1" type="noConversion"/>
  </si>
  <si>
    <t>경북 구미시 흥안로43,옥계동아타운 103동 302호</t>
    <phoneticPr fontId="1" type="noConversion"/>
  </si>
  <si>
    <t>010 9655 0448</t>
    <phoneticPr fontId="1" type="noConversion"/>
  </si>
  <si>
    <t>경북 청도군 청도읍 청화로 203-2</t>
    <phoneticPr fontId="1" type="noConversion"/>
  </si>
  <si>
    <t>수길</t>
    <phoneticPr fontId="1" type="noConversion"/>
  </si>
  <si>
    <t>대구시 달성군 화원읍 30 명곡미래빌 302동 1804</t>
    <phoneticPr fontId="1" type="noConversion"/>
  </si>
  <si>
    <t>010-9311-2423</t>
    <phoneticPr fontId="1" type="noConversion"/>
  </si>
  <si>
    <t>010 3846 6391</t>
    <phoneticPr fontId="1" type="noConversion"/>
  </si>
  <si>
    <t>판윤</t>
    <phoneticPr fontId="1" type="noConversion"/>
  </si>
  <si>
    <t>접수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</si>
  <si>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</si>
  <si>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</si>
  <si>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</si>
  <si>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시기</t>
    <phoneticPr fontId="1" type="noConversion"/>
  </si>
  <si>
    <t>(세)</t>
    <phoneticPr fontId="1" type="noConversion"/>
  </si>
  <si>
    <t>전질</t>
    <phoneticPr fontId="1" type="noConversion"/>
  </si>
  <si>
    <t>반질</t>
    <phoneticPr fontId="1" type="noConversion"/>
  </si>
  <si>
    <t>핸드폰</t>
    <phoneticPr fontId="1" type="noConversion"/>
  </si>
  <si>
    <t>주소</t>
    <phoneticPr fontId="1" type="noConversion"/>
  </si>
  <si>
    <t>108~110</t>
    <phoneticPr fontId="1" type="noConversion"/>
  </si>
  <si>
    <t>정근</t>
    <phoneticPr fontId="1" type="noConversion"/>
  </si>
  <si>
    <t>010 3640 9869</t>
    <phoneticPr fontId="1" type="noConversion"/>
  </si>
  <si>
    <t>광주 광산구 월계로16번길 14-6</t>
    <phoneticPr fontId="1" type="noConversion"/>
  </si>
  <si>
    <t>117~118</t>
    <phoneticPr fontId="1" type="noConversion"/>
  </si>
  <si>
    <t>정민</t>
    <phoneticPr fontId="1" type="noConversion"/>
  </si>
  <si>
    <t>010-3890-4882</t>
    <phoneticPr fontId="1" type="noConversion"/>
  </si>
  <si>
    <t>서울 영천구 신월4동 1034, 대성유니드아파트 103동 1402호</t>
    <phoneticPr fontId="1" type="noConversion"/>
  </si>
  <si>
    <t>119~120</t>
    <phoneticPr fontId="1" type="noConversion"/>
  </si>
  <si>
    <t>진표</t>
    <phoneticPr fontId="1" type="noConversion"/>
  </si>
  <si>
    <t>010 2609 4252</t>
    <phoneticPr fontId="1" type="noConversion"/>
  </si>
  <si>
    <t>전남 광주광역시 동구 학소로 125 평화맨션1동186호</t>
    <phoneticPr fontId="1" type="noConversion"/>
  </si>
  <si>
    <t>진효</t>
    <phoneticPr fontId="1" type="noConversion"/>
  </si>
  <si>
    <t>173~178</t>
    <phoneticPr fontId="1" type="noConversion"/>
  </si>
  <si>
    <t>용권</t>
    <phoneticPr fontId="1" type="noConversion"/>
  </si>
  <si>
    <t>010 6661 2219</t>
    <phoneticPr fontId="1" type="noConversion"/>
  </si>
  <si>
    <t xml:space="preserve">서울  강동구 암사동 502-22 501호 7/12 </t>
    <phoneticPr fontId="1" type="noConversion"/>
  </si>
  <si>
    <t>179~193</t>
    <phoneticPr fontId="1" type="noConversion"/>
  </si>
  <si>
    <t>춘길</t>
    <phoneticPr fontId="1" type="noConversion"/>
  </si>
  <si>
    <t>010 8610 8957</t>
    <phoneticPr fontId="1" type="noConversion"/>
  </si>
  <si>
    <t>광주광역시 북구 서암대로76번길 9  103동901호 (한국 하이빌)</t>
    <phoneticPr fontId="1" type="noConversion"/>
  </si>
  <si>
    <t>194~198</t>
    <phoneticPr fontId="1" type="noConversion"/>
  </si>
  <si>
    <t>삼표</t>
    <phoneticPr fontId="1" type="noConversion"/>
  </si>
  <si>
    <t>010 5626 0108</t>
    <phoneticPr fontId="1" type="noConversion"/>
  </si>
  <si>
    <t>경기도 파주시 금촌동 황골로 대영장미A 301동 706호</t>
    <phoneticPr fontId="1" type="noConversion"/>
  </si>
  <si>
    <t>상미농원</t>
    <phoneticPr fontId="1" type="noConversion"/>
  </si>
  <si>
    <t>010-3621-6040</t>
    <phoneticPr fontId="1" type="noConversion"/>
  </si>
  <si>
    <t>광주 광역시 광산구 침산안길26(하산동) 상미농원</t>
    <phoneticPr fontId="1" type="noConversion"/>
  </si>
  <si>
    <t>실제</t>
    <phoneticPr fontId="1" type="noConversion"/>
  </si>
  <si>
    <t>대구 달서구 조암남로32길13, 102동 901호(유천동 월배쌍용예가)</t>
    <phoneticPr fontId="1" type="noConversion"/>
  </si>
  <si>
    <t>윤진</t>
    <phoneticPr fontId="1" type="noConversion"/>
  </si>
  <si>
    <t>1035~1045</t>
    <phoneticPr fontId="1" type="noConversion"/>
  </si>
  <si>
    <t>종출</t>
    <phoneticPr fontId="1" type="noConversion"/>
  </si>
  <si>
    <t>1046~1049</t>
    <phoneticPr fontId="1" type="noConversion"/>
  </si>
  <si>
    <t>우창/미연</t>
    <phoneticPr fontId="1" type="noConversion"/>
  </si>
  <si>
    <t>1050~1063</t>
    <phoneticPr fontId="1" type="noConversion"/>
  </si>
  <si>
    <t>병사_001</t>
    <phoneticPr fontId="1" type="noConversion"/>
  </si>
  <si>
    <t>병사_002</t>
  </si>
  <si>
    <t>병사_003</t>
  </si>
  <si>
    <t>병사_004</t>
  </si>
  <si>
    <t>병사_007</t>
  </si>
  <si>
    <t>병사_009</t>
  </si>
  <si>
    <t>병사_010</t>
  </si>
  <si>
    <t>병사_011</t>
  </si>
  <si>
    <t>병사_012</t>
  </si>
  <si>
    <t>병사_017</t>
  </si>
  <si>
    <t>병사_020</t>
  </si>
  <si>
    <t>병사_021</t>
  </si>
  <si>
    <t>병사_023</t>
  </si>
  <si>
    <t>병사_025</t>
  </si>
  <si>
    <t>병사_049</t>
  </si>
  <si>
    <t>병사_053</t>
  </si>
  <si>
    <t>병사_054</t>
  </si>
  <si>
    <t>병사_055</t>
  </si>
  <si>
    <t>병사_056</t>
  </si>
  <si>
    <t>병사_063</t>
  </si>
  <si>
    <t>병사_064</t>
  </si>
  <si>
    <t>병사_069</t>
  </si>
  <si>
    <t>병사_070</t>
  </si>
  <si>
    <t>병사_072</t>
  </si>
  <si>
    <t>병사_074</t>
  </si>
  <si>
    <t>병사_078</t>
  </si>
  <si>
    <t>병사_080</t>
  </si>
  <si>
    <t>병사_082</t>
  </si>
  <si>
    <t>병사_083</t>
  </si>
  <si>
    <t>병사_084</t>
  </si>
  <si>
    <t>병사_085</t>
  </si>
  <si>
    <t>병사_087</t>
  </si>
  <si>
    <t>병사_088</t>
  </si>
  <si>
    <t>병사_089</t>
  </si>
  <si>
    <t>병사_090</t>
  </si>
  <si>
    <t>병사_091</t>
  </si>
  <si>
    <t>병사_092</t>
  </si>
  <si>
    <t>병사_093</t>
  </si>
  <si>
    <t>병사_094</t>
  </si>
  <si>
    <t>병사_095</t>
  </si>
  <si>
    <t>병사_096</t>
  </si>
  <si>
    <t>병사_097</t>
  </si>
  <si>
    <t>병사_098</t>
  </si>
  <si>
    <t>병사_099</t>
  </si>
  <si>
    <t>병사_109</t>
  </si>
  <si>
    <t>병사_118</t>
  </si>
  <si>
    <t>병사_120</t>
  </si>
  <si>
    <t>병사_122</t>
  </si>
  <si>
    <t>병사_123</t>
  </si>
  <si>
    <t>병사_124</t>
  </si>
  <si>
    <t>병사_125</t>
  </si>
  <si>
    <t>병사_127</t>
  </si>
  <si>
    <t>병사_129</t>
  </si>
  <si>
    <t>병사_134</t>
  </si>
  <si>
    <t>병사_135</t>
  </si>
  <si>
    <t>병사_137</t>
  </si>
  <si>
    <t>병사_139</t>
  </si>
  <si>
    <t>병사_140</t>
  </si>
  <si>
    <t>병사_141</t>
  </si>
  <si>
    <t>병사_142</t>
  </si>
  <si>
    <t>병사_144</t>
  </si>
  <si>
    <t>병사_146</t>
  </si>
  <si>
    <t>병사_155</t>
  </si>
  <si>
    <t>병사_159</t>
  </si>
  <si>
    <t>병사_162</t>
  </si>
  <si>
    <t>병사_163</t>
  </si>
  <si>
    <t>병사_164</t>
  </si>
  <si>
    <t>병사_166</t>
  </si>
  <si>
    <t>병사_168</t>
  </si>
  <si>
    <t>병사_169</t>
  </si>
  <si>
    <t>병사_172</t>
  </si>
  <si>
    <t>병사_174</t>
  </si>
  <si>
    <t>병사_175</t>
  </si>
  <si>
    <t>병사_177</t>
  </si>
  <si>
    <t>병사_178</t>
  </si>
  <si>
    <t>병사_180</t>
  </si>
  <si>
    <t>병사_181</t>
  </si>
  <si>
    <t>병사_184</t>
  </si>
  <si>
    <t>병사_190</t>
  </si>
  <si>
    <t>병사_191</t>
  </si>
  <si>
    <t>병사_192</t>
  </si>
  <si>
    <t>병사_193</t>
  </si>
  <si>
    <t>병사_198</t>
  </si>
  <si>
    <t>병사_199</t>
  </si>
  <si>
    <t>병사_200</t>
  </si>
  <si>
    <t>병사_201</t>
  </si>
  <si>
    <t>병사_206</t>
  </si>
  <si>
    <t>병사_207</t>
  </si>
  <si>
    <t>병사_209</t>
  </si>
  <si>
    <t>병사_212</t>
  </si>
  <si>
    <t>병사_213</t>
  </si>
  <si>
    <t>병사_214</t>
  </si>
  <si>
    <t>병사_215</t>
  </si>
  <si>
    <t>병사_217</t>
  </si>
  <si>
    <t>병사_219</t>
  </si>
  <si>
    <t>병사_220</t>
  </si>
  <si>
    <t>병사_223</t>
  </si>
  <si>
    <t>병사_225</t>
  </si>
  <si>
    <t>병사_226</t>
  </si>
  <si>
    <t>병사_228</t>
  </si>
  <si>
    <t>병사_230</t>
  </si>
  <si>
    <t>병사_231</t>
  </si>
  <si>
    <t>병사_232</t>
  </si>
  <si>
    <t>병사_233</t>
  </si>
  <si>
    <t>계린</t>
    <phoneticPr fontId="1" type="noConversion"/>
  </si>
  <si>
    <t>1097~1098</t>
    <phoneticPr fontId="1" type="noConversion"/>
  </si>
  <si>
    <t>1106~1198</t>
    <phoneticPr fontId="1" type="noConversion"/>
  </si>
  <si>
    <t>원주</t>
    <phoneticPr fontId="1" type="noConversion"/>
  </si>
  <si>
    <t>교근</t>
    <phoneticPr fontId="1" type="noConversion"/>
  </si>
  <si>
    <t>영웅</t>
    <phoneticPr fontId="1" type="noConversion"/>
  </si>
  <si>
    <t>광현</t>
    <phoneticPr fontId="1" type="noConversion"/>
  </si>
  <si>
    <t>1222~1236</t>
    <phoneticPr fontId="1" type="noConversion"/>
  </si>
  <si>
    <t>경기도 안양시 만안구 박달로 498번길 28(101-1303호 우성아파트)</t>
    <phoneticPr fontId="1" type="noConversion"/>
  </si>
  <si>
    <t>석덕균님 귀하</t>
    <phoneticPr fontId="1" type="noConversion"/>
  </si>
  <si>
    <t>대구시 달서구 송현로 7길 9(화성파크드림 2단지 2102동 205호)</t>
    <phoneticPr fontId="1" type="noConversion"/>
  </si>
  <si>
    <t>봉균/용균</t>
    <phoneticPr fontId="1" type="noConversion"/>
  </si>
  <si>
    <t>석봉균님 귀하</t>
    <phoneticPr fontId="1" type="noConversion"/>
  </si>
  <si>
    <t>하균/무현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</si>
  <si>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</si>
  <si>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</si>
  <si>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</si>
  <si>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통덕_002</t>
  </si>
  <si>
    <t>통덕_003</t>
  </si>
  <si>
    <t>통덕_004</t>
  </si>
  <si>
    <t>통덕_005</t>
  </si>
  <si>
    <t>통덕_006</t>
  </si>
  <si>
    <t>통덕_007</t>
  </si>
  <si>
    <t>통덕_008</t>
  </si>
  <si>
    <t>통덕_009</t>
  </si>
  <si>
    <t>통덕_010</t>
  </si>
  <si>
    <t>통덕_011</t>
  </si>
  <si>
    <t>통덕_012</t>
  </si>
  <si>
    <t>통덕_013</t>
  </si>
  <si>
    <t>통덕_014</t>
  </si>
  <si>
    <t>통덕_015</t>
  </si>
  <si>
    <t>통덕_016</t>
  </si>
  <si>
    <t>통덕_017</t>
  </si>
  <si>
    <t>통덕_018</t>
  </si>
  <si>
    <t>통덕_019</t>
  </si>
  <si>
    <t>통덕_020</t>
  </si>
  <si>
    <t>통덕_021</t>
  </si>
  <si>
    <t>통덕_022</t>
  </si>
  <si>
    <t>통덕_023</t>
  </si>
  <si>
    <t>통덕_024</t>
  </si>
  <si>
    <t>통덕_025</t>
  </si>
  <si>
    <t>통덕_026</t>
  </si>
  <si>
    <t>통덕_027</t>
  </si>
  <si>
    <t>통덕_028</t>
  </si>
  <si>
    <t>통덕_029</t>
  </si>
  <si>
    <t>통덕_030</t>
  </si>
  <si>
    <t>통덕_031</t>
  </si>
  <si>
    <t>통덕_032</t>
  </si>
  <si>
    <t>통덕</t>
    <phoneticPr fontId="1" type="noConversion"/>
  </si>
  <si>
    <t>접수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</si>
  <si>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</si>
  <si>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</si>
  <si>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</si>
  <si>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>시기</t>
    <phoneticPr fontId="1" type="noConversion"/>
  </si>
  <si>
    <t>(세)</t>
    <phoneticPr fontId="1" type="noConversion"/>
  </si>
  <si>
    <t>전질</t>
    <phoneticPr fontId="1" type="noConversion"/>
  </si>
  <si>
    <t>핸드폰</t>
    <phoneticPr fontId="1" type="noConversion"/>
  </si>
  <si>
    <t>주소</t>
    <phoneticPr fontId="1" type="noConversion"/>
  </si>
  <si>
    <t>통덕_001</t>
    <phoneticPr fontId="1" type="noConversion"/>
  </si>
  <si>
    <t>상주</t>
    <phoneticPr fontId="1" type="noConversion"/>
  </si>
  <si>
    <t>충기</t>
    <phoneticPr fontId="1" type="noConversion"/>
  </si>
  <si>
    <t>010-3789-3399</t>
    <phoneticPr fontId="1" type="noConversion"/>
  </si>
  <si>
    <t>경기 광주시 장지3길20-4 더모아202동301호</t>
    <phoneticPr fontId="1" type="noConversion"/>
  </si>
  <si>
    <t>64~91</t>
    <phoneticPr fontId="1" type="noConversion"/>
  </si>
  <si>
    <t>종길</t>
    <phoneticPr fontId="1" type="noConversion"/>
  </si>
  <si>
    <t>101~106</t>
    <phoneticPr fontId="1" type="noConversion"/>
  </si>
  <si>
    <t>영주</t>
    <phoneticPr fontId="1" type="noConversion"/>
  </si>
  <si>
    <t>금종</t>
    <phoneticPr fontId="1" type="noConversion"/>
  </si>
  <si>
    <t>010-6202-7796</t>
    <phoneticPr fontId="1" type="noConversion"/>
  </si>
  <si>
    <t>서울시 성동구 행당로82 행당한진타운 117동 302호</t>
    <phoneticPr fontId="1" type="noConversion"/>
  </si>
  <si>
    <t>107~110</t>
    <phoneticPr fontId="1" type="noConversion"/>
  </si>
  <si>
    <t>동진</t>
    <phoneticPr fontId="1" type="noConversion"/>
  </si>
  <si>
    <t>054-632-4168</t>
    <phoneticPr fontId="1" type="noConversion"/>
  </si>
  <si>
    <t>경북 영주시 휴천3동 662, 궁전아파트 3동 201호</t>
    <phoneticPr fontId="1" type="noConversion"/>
  </si>
  <si>
    <t>111~119</t>
    <phoneticPr fontId="1" type="noConversion"/>
  </si>
  <si>
    <t>무영</t>
    <phoneticPr fontId="1" type="noConversion"/>
  </si>
  <si>
    <t>010-8279-6942</t>
    <phoneticPr fontId="1" type="noConversion"/>
  </si>
  <si>
    <t>대전광역시 유성구 노은동로 187   606동 1201호(지족동 열매마을 아파트 6단지)</t>
    <phoneticPr fontId="1" type="noConversion"/>
  </si>
  <si>
    <t>120~123</t>
    <phoneticPr fontId="1" type="noConversion"/>
  </si>
  <si>
    <t>희소</t>
    <phoneticPr fontId="1" type="noConversion"/>
  </si>
  <si>
    <t>010-8149-2522</t>
    <phoneticPr fontId="1" type="noConversion"/>
  </si>
  <si>
    <t>경북 상주시 경산대로2811, 105동 1202호</t>
    <phoneticPr fontId="1" type="noConversion"/>
  </si>
  <si>
    <t>124~125</t>
    <phoneticPr fontId="1" type="noConversion"/>
  </si>
  <si>
    <t>대봉</t>
    <phoneticPr fontId="1" type="noConversion"/>
  </si>
  <si>
    <t>010-5258-2000</t>
    <phoneticPr fontId="1" type="noConversion"/>
  </si>
  <si>
    <t>서울 서초구 서초중앙로188, 아크로비스타 C동 2205호</t>
    <phoneticPr fontId="1" type="noConversion"/>
  </si>
  <si>
    <t>126~128</t>
    <phoneticPr fontId="1" type="noConversion"/>
  </si>
  <si>
    <t>희중</t>
    <phoneticPr fontId="1" type="noConversion"/>
  </si>
  <si>
    <t>017-780-2245</t>
    <phoneticPr fontId="1" type="noConversion"/>
  </si>
  <si>
    <t>인천 중구 축항대로86번길 47, 라이프아파트 8동 701호</t>
    <phoneticPr fontId="1" type="noConversion"/>
  </si>
  <si>
    <t>상훈</t>
    <phoneticPr fontId="1" type="noConversion"/>
  </si>
  <si>
    <t>010-3452-5451</t>
    <phoneticPr fontId="1" type="noConversion"/>
  </si>
  <si>
    <t>부산 금정구 금정로20, 래미안장전 107동 2303호</t>
    <phoneticPr fontId="1" type="noConversion"/>
  </si>
  <si>
    <t>134~138</t>
    <phoneticPr fontId="1" type="noConversion"/>
  </si>
  <si>
    <t>동균</t>
    <phoneticPr fontId="1" type="noConversion"/>
  </si>
  <si>
    <t>054-638-4155</t>
    <phoneticPr fontId="1" type="noConversion"/>
  </si>
  <si>
    <t>경북 영주시 평은면 천상로228</t>
    <phoneticPr fontId="1" type="noConversion"/>
  </si>
  <si>
    <t>155~166</t>
    <phoneticPr fontId="1" type="noConversion"/>
  </si>
  <si>
    <t>석민</t>
    <phoneticPr fontId="1" type="noConversion"/>
  </si>
  <si>
    <t>010-8757-5915</t>
    <phoneticPr fontId="1" type="noConversion"/>
  </si>
  <si>
    <t>경기 고양시 일산동구 강석로110, 511동 1905호</t>
    <phoneticPr fontId="1" type="noConversion"/>
  </si>
  <si>
    <t>167~169</t>
    <phoneticPr fontId="1" type="noConversion"/>
  </si>
  <si>
    <t>종현</t>
    <phoneticPr fontId="1" type="noConversion"/>
  </si>
  <si>
    <t>서울시 서초구 효령로34길 92 신구블래스밸리 101-504</t>
    <phoneticPr fontId="8" type="noConversion"/>
  </si>
  <si>
    <t>194~197</t>
    <phoneticPr fontId="1" type="noConversion"/>
  </si>
  <si>
    <t>종석</t>
    <phoneticPr fontId="1" type="noConversion"/>
  </si>
  <si>
    <t>010 8717 3582</t>
    <phoneticPr fontId="1" type="noConversion"/>
  </si>
  <si>
    <t>경북 영주시 신재로12번길 25-12</t>
    <phoneticPr fontId="1" type="noConversion"/>
  </si>
  <si>
    <t>0104533 4155</t>
    <phoneticPr fontId="1" type="noConversion"/>
  </si>
  <si>
    <t>종혁</t>
    <phoneticPr fontId="1" type="noConversion"/>
  </si>
  <si>
    <t>010-8221-4990</t>
    <phoneticPr fontId="1" type="noConversion"/>
  </si>
  <si>
    <t>경북 안동시 녹전면 등지길12-99</t>
    <phoneticPr fontId="1" type="noConversion"/>
  </si>
  <si>
    <t>종복/봉근</t>
    <phoneticPr fontId="1" type="noConversion"/>
  </si>
  <si>
    <t>010-3538-6289</t>
    <phoneticPr fontId="1" type="noConversion"/>
  </si>
  <si>
    <t>경북 안동시 감나무길22</t>
    <phoneticPr fontId="1" type="noConversion"/>
  </si>
  <si>
    <t>205~208</t>
    <phoneticPr fontId="1" type="noConversion"/>
  </si>
  <si>
    <t>종호/</t>
    <phoneticPr fontId="1" type="noConversion"/>
  </si>
  <si>
    <t>경북 안동시 녹전면 등지길 12-99</t>
    <phoneticPr fontId="1" type="noConversion"/>
  </si>
  <si>
    <t>209~212</t>
    <phoneticPr fontId="1" type="noConversion"/>
  </si>
  <si>
    <t>승원</t>
    <phoneticPr fontId="1" type="noConversion"/>
  </si>
  <si>
    <t>010-5331-8342</t>
    <phoneticPr fontId="1" type="noConversion"/>
  </si>
  <si>
    <t>서울 양천구 목동남로2길60-30, 102동 1004호(세양청마루)</t>
    <phoneticPr fontId="1" type="noConversion"/>
  </si>
  <si>
    <t>213~216</t>
    <phoneticPr fontId="1" type="noConversion"/>
  </si>
  <si>
    <t>무기</t>
    <phoneticPr fontId="1" type="noConversion"/>
  </si>
  <si>
    <t>010-4477-4978</t>
    <phoneticPr fontId="1" type="noConversion"/>
  </si>
  <si>
    <t>경북 상주시 내서면 신촌1길 105</t>
    <phoneticPr fontId="1" type="noConversion"/>
  </si>
  <si>
    <t>217~227</t>
    <phoneticPr fontId="1" type="noConversion"/>
  </si>
  <si>
    <t>종수</t>
    <phoneticPr fontId="1" type="noConversion"/>
  </si>
  <si>
    <t>010-2357-7604</t>
    <phoneticPr fontId="1" type="noConversion"/>
  </si>
  <si>
    <t>경기 김포시 통진읍 고척로105-57</t>
    <phoneticPr fontId="1" type="noConversion"/>
  </si>
  <si>
    <t>231~233</t>
    <phoneticPr fontId="1" type="noConversion"/>
  </si>
  <si>
    <t>성기/종민</t>
    <phoneticPr fontId="1" type="noConversion"/>
  </si>
  <si>
    <t xml:space="preserve">010 2697 4175 </t>
    <phoneticPr fontId="1" type="noConversion"/>
  </si>
  <si>
    <t>경북 상주시 공성면 영오리 544번지</t>
    <phoneticPr fontId="1" type="noConversion"/>
  </si>
  <si>
    <t>서균</t>
    <phoneticPr fontId="1" type="noConversion"/>
  </si>
  <si>
    <t>010 5264 2295</t>
    <phoneticPr fontId="1" type="noConversion"/>
  </si>
  <si>
    <t>경기도 성남시 수정구 남문로 10번길</t>
    <phoneticPr fontId="1" type="noConversion"/>
  </si>
  <si>
    <t>248~253</t>
    <phoneticPr fontId="1" type="noConversion"/>
  </si>
  <si>
    <t>종배/종목</t>
    <phoneticPr fontId="1" type="noConversion"/>
  </si>
  <si>
    <t>010 2543 1233</t>
    <phoneticPr fontId="1" type="noConversion"/>
  </si>
  <si>
    <t>경북 상주시 남성로79 보광당</t>
    <phoneticPr fontId="1" type="noConversion"/>
  </si>
  <si>
    <t>254~259</t>
    <phoneticPr fontId="1" type="noConversion"/>
  </si>
  <si>
    <t>종만</t>
    <phoneticPr fontId="1" type="noConversion"/>
  </si>
  <si>
    <t>010 4543 5434</t>
    <phoneticPr fontId="1" type="noConversion"/>
  </si>
  <si>
    <t>서울 강서구 곰달래로31 다길21 301호(로얄하이츠빌 B동)</t>
    <phoneticPr fontId="1" type="noConversion"/>
  </si>
  <si>
    <t>서책</t>
    <phoneticPr fontId="1" type="noConversion"/>
  </si>
  <si>
    <t>이섭</t>
    <phoneticPr fontId="1" type="noConversion"/>
  </si>
  <si>
    <t>010 9699 4751</t>
    <phoneticPr fontId="1" type="noConversion"/>
  </si>
  <si>
    <t>강원도 영월구 영월읍 흥월로 463</t>
    <phoneticPr fontId="1" type="noConversion"/>
  </si>
  <si>
    <t>병규</t>
    <phoneticPr fontId="1" type="noConversion"/>
  </si>
  <si>
    <t>010 5277 1162</t>
    <phoneticPr fontId="1" type="noConversion"/>
  </si>
  <si>
    <t>충남 계룡시 장안2길9 미소지음아파트 104동 204호</t>
    <phoneticPr fontId="1" type="noConversion"/>
  </si>
  <si>
    <t>정희</t>
    <phoneticPr fontId="1" type="noConversion"/>
  </si>
  <si>
    <t>010 2642 5887</t>
    <phoneticPr fontId="1" type="noConversion"/>
  </si>
  <si>
    <t>경남 거제시 사등면 대리2길36-13</t>
    <phoneticPr fontId="1" type="noConversion"/>
  </si>
  <si>
    <t>영배</t>
    <phoneticPr fontId="1" type="noConversion"/>
  </si>
  <si>
    <t>010 5703 1299</t>
    <phoneticPr fontId="1" type="noConversion"/>
  </si>
  <si>
    <t>경기도 성남시 중원구 하대원동 155-2 대원A 413호</t>
    <phoneticPr fontId="1" type="noConversion"/>
  </si>
  <si>
    <t>종연</t>
    <phoneticPr fontId="1" type="noConversion"/>
  </si>
  <si>
    <t>267~269</t>
    <phoneticPr fontId="1" type="noConversion"/>
  </si>
  <si>
    <t>상주/충기</t>
    <phoneticPr fontId="1" type="noConversion"/>
  </si>
  <si>
    <t>효진/봉기</t>
    <phoneticPr fontId="1" type="noConversion"/>
  </si>
  <si>
    <t>010 3789 3399</t>
    <phoneticPr fontId="8" type="noConversion"/>
  </si>
  <si>
    <t>경기 광주시 장지3길20-4 더모아202동301호</t>
    <phoneticPr fontId="8" type="noConversion"/>
  </si>
  <si>
    <t>상주/</t>
    <phoneticPr fontId="1" type="noConversion"/>
  </si>
  <si>
    <t>종길/상훈</t>
    <phoneticPr fontId="1" type="noConversion"/>
  </si>
  <si>
    <t>010 5206 7710</t>
    <phoneticPr fontId="1" type="noConversion"/>
  </si>
  <si>
    <t>서울시 강남구 역삼2동 766-8 트레벨아파트 401호</t>
    <phoneticPr fontId="1" type="noConversion"/>
  </si>
  <si>
    <t>274~280</t>
    <phoneticPr fontId="1" type="noConversion"/>
  </si>
  <si>
    <t>상근</t>
    <phoneticPr fontId="1" type="noConversion"/>
  </si>
  <si>
    <t>010 8722 2065</t>
    <phoneticPr fontId="1" type="noConversion"/>
  </si>
  <si>
    <t>서울시 영등포구 국회대로 37길 22 당산듬호어울림 103동502호</t>
    <phoneticPr fontId="1" type="noConversion"/>
  </si>
  <si>
    <t>계산</t>
    <phoneticPr fontId="1" type="noConversion"/>
  </si>
  <si>
    <t>창섭</t>
    <phoneticPr fontId="1" type="noConversion"/>
  </si>
  <si>
    <t>010-2685-9752</t>
    <phoneticPr fontId="1" type="noConversion"/>
  </si>
  <si>
    <t>경북 경산시 대평동 주공그린빌 103동 504호</t>
    <phoneticPr fontId="1" type="noConversion"/>
  </si>
  <si>
    <t>010-5507-6633</t>
    <phoneticPr fontId="1" type="noConversion"/>
  </si>
  <si>
    <t>대구시 남구 봉덕로 11길 30</t>
    <phoneticPr fontId="1" type="noConversion"/>
  </si>
  <si>
    <t>서울 강남구 압구정로 50길 28 101동 403호</t>
    <phoneticPr fontId="1" type="noConversion"/>
  </si>
  <si>
    <t>균쇠</t>
    <phoneticPr fontId="1" type="noConversion"/>
  </si>
  <si>
    <t>대구광역시 동구 팔공로 40 봉무동 이시아폴리스더샾4차 408동 1704호</t>
    <phoneticPr fontId="1" type="noConversion"/>
  </si>
  <si>
    <t>010-3802-8276</t>
    <phoneticPr fontId="1" type="noConversion"/>
  </si>
  <si>
    <t>경북 경주시 황성로 60 현대5차 509동 1103호</t>
    <phoneticPr fontId="1" type="noConversion"/>
  </si>
  <si>
    <t>666~670</t>
    <phoneticPr fontId="1" type="noConversion"/>
  </si>
  <si>
    <t>642~657</t>
    <phoneticPr fontId="1" type="noConversion"/>
  </si>
  <si>
    <t>010-3188-4311</t>
    <phoneticPr fontId="1" type="noConversion"/>
  </si>
  <si>
    <t>010-2463-7595</t>
    <phoneticPr fontId="1" type="noConversion"/>
  </si>
  <si>
    <t>준희</t>
    <phoneticPr fontId="1" type="noConversion"/>
  </si>
  <si>
    <t>재흥</t>
    <phoneticPr fontId="1" type="noConversion"/>
  </si>
  <si>
    <t>지공</t>
    <phoneticPr fontId="1" type="noConversion"/>
  </si>
  <si>
    <t>선환</t>
    <phoneticPr fontId="1" type="noConversion"/>
  </si>
  <si>
    <t>55~57</t>
    <phoneticPr fontId="1" type="noConversion"/>
  </si>
  <si>
    <t>010-3518-6580</t>
    <phoneticPr fontId="1" type="noConversion"/>
  </si>
  <si>
    <t>경북 포항시 남구 행복길11번길 18-4 24호</t>
    <phoneticPr fontId="1" type="noConversion"/>
  </si>
  <si>
    <t>대구시 달성군 논공읍 논공로 9길 10</t>
    <phoneticPr fontId="1" type="noConversion"/>
  </si>
  <si>
    <t>양평</t>
    <phoneticPr fontId="1" type="noConversion"/>
  </si>
  <si>
    <t>균명</t>
    <phoneticPr fontId="1" type="noConversion"/>
  </si>
  <si>
    <t xml:space="preserve">  서책</t>
    <phoneticPr fontId="1" type="noConversion"/>
  </si>
  <si>
    <t>010-7687-8985</t>
    <phoneticPr fontId="1" type="noConversion"/>
  </si>
  <si>
    <t>010-5240-8370</t>
    <phoneticPr fontId="1" type="noConversion"/>
  </si>
  <si>
    <t xml:space="preserve">서울 강동구 성안로3길 128, 3층 </t>
    <phoneticPr fontId="1" type="noConversion"/>
  </si>
  <si>
    <t>010-6351-8479</t>
    <phoneticPr fontId="1" type="noConversion"/>
  </si>
  <si>
    <t>석천호 회장</t>
    <phoneticPr fontId="1" type="noConversion"/>
  </si>
  <si>
    <t>0대종회</t>
    <phoneticPr fontId="1" type="noConversion"/>
  </si>
  <si>
    <t>석권균 총장</t>
    <phoneticPr fontId="1" type="noConversion"/>
  </si>
  <si>
    <t>010-7168-5289</t>
    <phoneticPr fontId="1" type="noConversion"/>
  </si>
  <si>
    <t>경남 창녕군 대합면 매탄길 121</t>
    <phoneticPr fontId="1" type="noConversion"/>
  </si>
  <si>
    <t>석종태</t>
    <phoneticPr fontId="1" type="noConversion"/>
  </si>
  <si>
    <t>창녕매탄</t>
    <phoneticPr fontId="1" type="noConversion"/>
  </si>
  <si>
    <t>010-3549-2913</t>
    <phoneticPr fontId="1" type="noConversion"/>
  </si>
  <si>
    <t>대구시 북구 대동로 6길 26(산격동)</t>
    <phoneticPr fontId="1" type="noConversion"/>
  </si>
  <si>
    <t>석국영</t>
    <phoneticPr fontId="1" type="noConversion"/>
  </si>
  <si>
    <t>010-9440-2919</t>
    <phoneticPr fontId="1" type="noConversion"/>
  </si>
  <si>
    <t>경남 창녕군 대합면 신안길 24</t>
    <phoneticPr fontId="1" type="noConversion"/>
  </si>
  <si>
    <t>석용균</t>
    <phoneticPr fontId="1" type="noConversion"/>
  </si>
  <si>
    <t>010-3220-2785</t>
    <phoneticPr fontId="1" type="noConversion"/>
  </si>
  <si>
    <t>경남 창녕군 대합면 평지리 퇴산로</t>
    <phoneticPr fontId="1" type="noConversion"/>
  </si>
  <si>
    <t>석보균</t>
    <phoneticPr fontId="1" type="noConversion"/>
  </si>
  <si>
    <t>010-2371-8327</t>
    <phoneticPr fontId="1" type="noConversion"/>
  </si>
  <si>
    <t>창원시 의창구 동읍 용정길 46 선원맨션 4동 108호</t>
    <phoneticPr fontId="1" type="noConversion"/>
  </si>
  <si>
    <t>석동수</t>
    <phoneticPr fontId="1" type="noConversion"/>
  </si>
  <si>
    <t>010-4513-6678</t>
    <phoneticPr fontId="1" type="noConversion"/>
  </si>
  <si>
    <t>대구시 중구 남성로 99-2 행림서원</t>
    <phoneticPr fontId="1" type="noConversion"/>
  </si>
  <si>
    <t>석영환</t>
    <phoneticPr fontId="1" type="noConversion"/>
  </si>
  <si>
    <t>010-2545-7000</t>
    <phoneticPr fontId="1" type="noConversion"/>
  </si>
  <si>
    <t>부산 사상구 주례로 93 현대무지개타운 105동 406호</t>
    <phoneticPr fontId="1" type="noConversion"/>
  </si>
  <si>
    <t>석대홍</t>
    <phoneticPr fontId="1" type="noConversion"/>
  </si>
  <si>
    <t>010-5374-1783</t>
    <phoneticPr fontId="1" type="noConversion"/>
  </si>
  <si>
    <t>포항시 남구 오천읍 중원로 61</t>
    <phoneticPr fontId="1" type="noConversion"/>
  </si>
  <si>
    <t>석무관</t>
    <phoneticPr fontId="1" type="noConversion"/>
  </si>
  <si>
    <t>010-5596-3660</t>
    <phoneticPr fontId="1" type="noConversion"/>
  </si>
  <si>
    <t>부산시 수영구 광안 해변로 15번길 68 501동 1003호
(남천동뉴비치 아파트)</t>
    <phoneticPr fontId="1" type="noConversion"/>
  </si>
  <si>
    <t>석무진</t>
    <phoneticPr fontId="1" type="noConversion"/>
  </si>
  <si>
    <t>010-5140-1246</t>
    <phoneticPr fontId="1" type="noConversion"/>
  </si>
  <si>
    <t>경북 칠곡군 왜관읍 왜관리 석전로 10 하이트빌 3층</t>
    <phoneticPr fontId="1" type="noConversion"/>
  </si>
  <si>
    <t>석득조</t>
    <phoneticPr fontId="1" type="noConversion"/>
  </si>
  <si>
    <t>참의</t>
    <phoneticPr fontId="1" type="noConversion"/>
  </si>
  <si>
    <t>자인</t>
    <phoneticPr fontId="1" type="noConversion"/>
  </si>
  <si>
    <t>석유진</t>
    <phoneticPr fontId="1" type="noConversion"/>
  </si>
  <si>
    <t>010-2048-7043</t>
    <phoneticPr fontId="1" type="noConversion"/>
  </si>
  <si>
    <t>주헌</t>
    <phoneticPr fontId="1" type="noConversion"/>
  </si>
  <si>
    <t>석길요</t>
    <phoneticPr fontId="1" type="noConversion"/>
  </si>
  <si>
    <t>010-9589-5792</t>
    <phoneticPr fontId="1" type="noConversion"/>
  </si>
  <si>
    <t>우관</t>
    <phoneticPr fontId="1" type="noConversion"/>
  </si>
  <si>
    <t>석용호</t>
    <phoneticPr fontId="1" type="noConversion"/>
  </si>
  <si>
    <t>대구시 수성구 신매로 71 시지천마타운 225동 302호</t>
    <phoneticPr fontId="1" type="noConversion"/>
  </si>
  <si>
    <t>010-7393-3456</t>
    <phoneticPr fontId="1" type="noConversion"/>
  </si>
  <si>
    <t>용원</t>
    <phoneticPr fontId="1" type="noConversion"/>
  </si>
  <si>
    <t>석운달</t>
    <phoneticPr fontId="1" type="noConversion"/>
  </si>
  <si>
    <t>010-7788-6704</t>
    <phoneticPr fontId="1" type="noConversion"/>
  </si>
  <si>
    <t>진길</t>
    <phoneticPr fontId="1" type="noConversion"/>
  </si>
  <si>
    <t>석준태</t>
    <phoneticPr fontId="1" type="noConversion"/>
  </si>
  <si>
    <t>대구시 동구 내동로 33(공산내동 469-2)</t>
    <phoneticPr fontId="1" type="noConversion"/>
  </si>
  <si>
    <t>010-4670-0145</t>
    <phoneticPr fontId="1" type="noConversion"/>
  </si>
  <si>
    <t>은길</t>
    <phoneticPr fontId="1" type="noConversion"/>
  </si>
  <si>
    <t>용호</t>
    <phoneticPr fontId="1" type="noConversion"/>
  </si>
  <si>
    <t>석경채</t>
    <phoneticPr fontId="1" type="noConversion"/>
  </si>
  <si>
    <t>경북 경산시 남산면 대왕로 188-5</t>
    <phoneticPr fontId="1" type="noConversion"/>
  </si>
  <si>
    <t>010-4817-5369</t>
    <phoneticPr fontId="1" type="noConversion"/>
  </si>
  <si>
    <t>종규</t>
    <phoneticPr fontId="1" type="noConversion"/>
  </si>
  <si>
    <t>우길</t>
    <phoneticPr fontId="1" type="noConversion"/>
  </si>
  <si>
    <t>석경민</t>
    <phoneticPr fontId="1" type="noConversion"/>
  </si>
  <si>
    <t>010-4126-7386</t>
    <phoneticPr fontId="1" type="noConversion"/>
  </si>
  <si>
    <t>부길</t>
    <phoneticPr fontId="1" type="noConversion"/>
  </si>
  <si>
    <t>석경호</t>
    <phoneticPr fontId="1" type="noConversion"/>
  </si>
  <si>
    <t>대구시 달서구 선원로 57길 15(용산동) 301호</t>
    <phoneticPr fontId="1" type="noConversion"/>
  </si>
  <si>
    <t>010-3808-9450</t>
    <phoneticPr fontId="1" type="noConversion"/>
  </si>
  <si>
    <t>경길</t>
    <phoneticPr fontId="1" type="noConversion"/>
  </si>
  <si>
    <t>석용채</t>
    <phoneticPr fontId="1" type="noConversion"/>
  </si>
  <si>
    <t>대구시 달서구 대명천로 18길 7(성당동)</t>
    <phoneticPr fontId="1" type="noConversion"/>
  </si>
  <si>
    <t>010-2503-9428</t>
    <phoneticPr fontId="1" type="noConversion"/>
  </si>
  <si>
    <t>동길</t>
    <phoneticPr fontId="1" type="noConversion"/>
  </si>
  <si>
    <t>석진규</t>
    <phoneticPr fontId="1" type="noConversion"/>
  </si>
  <si>
    <t>010-3502-9955</t>
    <phoneticPr fontId="1" type="noConversion"/>
  </si>
  <si>
    <t>종원</t>
    <phoneticPr fontId="1" type="noConversion"/>
  </si>
  <si>
    <t>석용탁</t>
    <phoneticPr fontId="1" type="noConversion"/>
  </si>
  <si>
    <t>경남 김해시 가락로 332번길 13 110동 602호</t>
    <phoneticPr fontId="1" type="noConversion"/>
  </si>
  <si>
    <t>010-3582-3408</t>
    <phoneticPr fontId="1" type="noConversion"/>
  </si>
  <si>
    <t>용탁</t>
    <phoneticPr fontId="1" type="noConversion"/>
  </si>
  <si>
    <t>석용범</t>
    <phoneticPr fontId="1" type="noConversion"/>
  </si>
  <si>
    <t>부산시 동구 정공단로 11번 가길 13-12</t>
    <phoneticPr fontId="1" type="noConversion"/>
  </si>
  <si>
    <t>010-8512-5513</t>
    <phoneticPr fontId="1" type="noConversion"/>
  </si>
  <si>
    <t>용범</t>
    <phoneticPr fontId="1" type="noConversion"/>
  </si>
  <si>
    <t>석병호</t>
    <phoneticPr fontId="1" type="noConversion"/>
  </si>
  <si>
    <t>경북 경산시 조영동 572-2 강산에아파트 106동 203호</t>
    <phoneticPr fontId="1" type="noConversion"/>
  </si>
  <si>
    <t>010-8522-0683</t>
    <phoneticPr fontId="1" type="noConversion"/>
  </si>
  <si>
    <t>용필</t>
    <phoneticPr fontId="1" type="noConversion"/>
  </si>
  <si>
    <t>석병규</t>
    <phoneticPr fontId="1" type="noConversion"/>
  </si>
  <si>
    <t>경북 경산시 자인면 교촌동 교촌3길 7-1</t>
    <phoneticPr fontId="1" type="noConversion"/>
  </si>
  <si>
    <t>010-4906-1966</t>
    <phoneticPr fontId="1" type="noConversion"/>
  </si>
  <si>
    <t>용봉</t>
    <phoneticPr fontId="1" type="noConversion"/>
  </si>
  <si>
    <t>석용택</t>
    <phoneticPr fontId="1" type="noConversion"/>
  </si>
  <si>
    <t>010-9664-0306</t>
    <phoneticPr fontId="1" type="noConversion"/>
  </si>
  <si>
    <t>용택</t>
    <phoneticPr fontId="1" type="noConversion"/>
  </si>
  <si>
    <t>석용진</t>
    <phoneticPr fontId="1" type="noConversion"/>
  </si>
  <si>
    <t>0101-3591-2468</t>
    <phoneticPr fontId="1" type="noConversion"/>
  </si>
  <si>
    <t>승길</t>
    <phoneticPr fontId="1" type="noConversion"/>
  </si>
  <si>
    <t>대구시 서구 당산로 53길 62 1동 302호 (중리동일신아파트)</t>
    <phoneticPr fontId="1" type="noConversion"/>
  </si>
  <si>
    <t>대구시 달서구 달서대로 719 한화꿈에그린아파트 109동 101호</t>
    <phoneticPr fontId="1" type="noConversion"/>
  </si>
  <si>
    <t>부산시 북구 화명신도시 39 대림쌍용강변아파트 714동 102호</t>
    <phoneticPr fontId="1" type="noConversion"/>
  </si>
  <si>
    <t>대구시 수성구 신매로 21 시지보성서한타운 260동 706호</t>
    <phoneticPr fontId="1" type="noConversion"/>
  </si>
  <si>
    <t>경북 경산시 장산로1길 35 103동 703호 (사정동 서한이다음아파트)</t>
    <phoneticPr fontId="1" type="noConversion"/>
  </si>
  <si>
    <t>부산시 금정구 식물원로 9번길 15 101동 2701호(장전삼정그린코아 더베스트)</t>
    <phoneticPr fontId="1" type="noConversion"/>
  </si>
  <si>
    <t>부산시 금정구 금샘로 446 구서동 선경아파트 312동 201호</t>
    <phoneticPr fontId="1" type="noConversion"/>
  </si>
  <si>
    <t>병사_078_01</t>
    <phoneticPr fontId="1" type="noConversion"/>
  </si>
  <si>
    <t>병사_078_02</t>
  </si>
  <si>
    <t>병사_078_03</t>
  </si>
  <si>
    <t>병사_078_04</t>
  </si>
  <si>
    <t>병사_078_05</t>
  </si>
  <si>
    <t>병사_078_06</t>
  </si>
  <si>
    <t>병사_078_07</t>
  </si>
  <si>
    <t>병사_078_08</t>
  </si>
  <si>
    <t>병사_078_09</t>
  </si>
  <si>
    <t>병사_078_10</t>
  </si>
  <si>
    <t>추후배송</t>
    <phoneticPr fontId="1" type="noConversion"/>
  </si>
  <si>
    <t>010- 8753-9171</t>
    <phoneticPr fontId="1" type="noConversion"/>
  </si>
  <si>
    <t>010 2876 2154</t>
    <phoneticPr fontId="8" type="noConversion"/>
  </si>
  <si>
    <t>진균</t>
    <phoneticPr fontId="1" type="noConversion"/>
  </si>
  <si>
    <t xml:space="preserve">경북 청도군 금천면 금천로 37-18  </t>
    <phoneticPr fontId="1" type="noConversion"/>
  </si>
  <si>
    <t>010-2593-5246</t>
  </si>
  <si>
    <t>경남 창녕군 이방면 신기길 132-4  석호진귀하</t>
  </si>
  <si>
    <t>성주 종출건</t>
    <phoneticPr fontId="1" type="noConversion"/>
  </si>
  <si>
    <t>호복(은수)</t>
    <phoneticPr fontId="1" type="noConversion"/>
  </si>
  <si>
    <t>055 532 5247</t>
    <phoneticPr fontId="1" type="noConversion"/>
  </si>
  <si>
    <t>삼수(원수)</t>
    <phoneticPr fontId="1" type="noConversion"/>
  </si>
  <si>
    <t xml:space="preserve">  서책</t>
    <phoneticPr fontId="1" type="noConversion"/>
  </si>
  <si>
    <t>시랑_002</t>
  </si>
  <si>
    <t>시랑_003</t>
  </si>
  <si>
    <t>시랑_004</t>
  </si>
  <si>
    <t>석영징</t>
    <phoneticPr fontId="1" type="noConversion"/>
  </si>
  <si>
    <t>010-4372-2321</t>
    <phoneticPr fontId="1" type="noConversion"/>
  </si>
  <si>
    <t>서울 중구 청계천로 400, 롯데캐슬베니치아 105동 1801호</t>
    <phoneticPr fontId="1" type="noConversion"/>
  </si>
  <si>
    <t>석윤징</t>
    <phoneticPr fontId="1" type="noConversion"/>
  </si>
  <si>
    <t>010-8702-2739</t>
    <phoneticPr fontId="1" type="noConversion"/>
  </si>
  <si>
    <t>서울 중랑구 면목4동 1349, 현대빌라 203호</t>
    <phoneticPr fontId="1" type="noConversion"/>
  </si>
  <si>
    <t>석응징</t>
    <phoneticPr fontId="1" type="noConversion"/>
  </si>
  <si>
    <t>010-2058-3723</t>
    <phoneticPr fontId="1" type="noConversion"/>
  </si>
  <si>
    <t>경기 양주시 백석동 부흥로 1166-3, 104동 1603호(대교아파트)</t>
    <phoneticPr fontId="1" type="noConversion"/>
  </si>
  <si>
    <t>석문징</t>
    <phoneticPr fontId="1" type="noConversion"/>
  </si>
  <si>
    <t>010-3892-6318</t>
    <phoneticPr fontId="1" type="noConversion"/>
  </si>
  <si>
    <t>경기 의정부시 안말로85번길 61, 101동 807호(효원성호아파트)</t>
    <phoneticPr fontId="1" type="noConversion"/>
  </si>
  <si>
    <t>시랑_005</t>
  </si>
  <si>
    <t>재희</t>
    <phoneticPr fontId="1" type="noConversion"/>
  </si>
  <si>
    <t>석정식</t>
    <phoneticPr fontId="1" type="noConversion"/>
  </si>
  <si>
    <t>석기옥</t>
    <phoneticPr fontId="1" type="noConversion"/>
  </si>
  <si>
    <t>경북 문경시 호서로 57 (점촌동, 북부맨션) 301</t>
    <phoneticPr fontId="1" type="noConversion"/>
  </si>
  <si>
    <t>서울시 양천구 중앙로25길 22</t>
    <phoneticPr fontId="1" type="noConversion"/>
  </si>
  <si>
    <t>010-5025-0242</t>
    <phoneticPr fontId="1" type="noConversion"/>
  </si>
  <si>
    <t>석근직</t>
    <phoneticPr fontId="1" type="noConversion"/>
  </si>
  <si>
    <t>010-3110-7937</t>
    <phoneticPr fontId="1" type="noConversion"/>
  </si>
  <si>
    <t>경기 김포시 통진읍 가현리 861-9, 광성앵글라이빙㈜</t>
    <phoneticPr fontId="1" type="noConversion"/>
  </si>
  <si>
    <t>석준희</t>
    <phoneticPr fontId="1" type="noConversion"/>
  </si>
  <si>
    <t>010-5351-0808</t>
  </si>
  <si>
    <t>경기 남양주시 별내면 청학리 주공602-703호</t>
    <phoneticPr fontId="1" type="noConversion"/>
  </si>
  <si>
    <t>석근하</t>
    <phoneticPr fontId="1" type="noConversion"/>
  </si>
  <si>
    <t>010-3751-8873</t>
    <phoneticPr fontId="1" type="noConversion"/>
  </si>
  <si>
    <t>경기 수원시 권선구 효원로203-38, 권선동미래사랑1층 CU미래사랑점</t>
    <phoneticPr fontId="1" type="noConversion"/>
  </si>
  <si>
    <t>석순도</t>
    <phoneticPr fontId="1" type="noConversion"/>
  </si>
  <si>
    <t>010-3704-5276</t>
  </si>
  <si>
    <t>경기 용인시 수지구 포은대로928, 상현동 관현마을 동보2차A103-101호</t>
    <phoneticPr fontId="1" type="noConversion"/>
  </si>
  <si>
    <t>석우열</t>
    <phoneticPr fontId="1" type="noConversion"/>
  </si>
  <si>
    <t>010-8870-4007</t>
    <phoneticPr fontId="1" type="noConversion"/>
  </si>
  <si>
    <t>경기 이천시 장호원읍 풍계리925-3</t>
    <phoneticPr fontId="1" type="noConversion"/>
  </si>
  <si>
    <t>석영천</t>
    <phoneticPr fontId="1" type="noConversion"/>
  </si>
  <si>
    <t>010-8522-7011</t>
    <phoneticPr fontId="1" type="noConversion"/>
  </si>
  <si>
    <t>경남 밀양시 부북면 동암아파트 208호</t>
    <phoneticPr fontId="1" type="noConversion"/>
  </si>
  <si>
    <t>석준길</t>
    <phoneticPr fontId="1" type="noConversion"/>
  </si>
  <si>
    <t>010-3512-5037</t>
  </si>
  <si>
    <t>대구 달성군 화원읍 명천로243, 명곡미래빌단지 502동 304호</t>
    <phoneticPr fontId="1" type="noConversion"/>
  </si>
  <si>
    <t>석영혁</t>
    <phoneticPr fontId="1" type="noConversion"/>
  </si>
  <si>
    <t>010-3906-6047</t>
  </si>
  <si>
    <t>부산 동구 자성로 1116-2, 두산포세이도 101-4701호</t>
    <phoneticPr fontId="1" type="noConversion"/>
  </si>
  <si>
    <t>석영철</t>
    <phoneticPr fontId="1" type="noConversion"/>
  </si>
  <si>
    <t>070-8249-9171</t>
    <phoneticPr fontId="1" type="noConversion"/>
  </si>
  <si>
    <t>서울 강남구 압구정로 50길 28 101동 403호</t>
    <phoneticPr fontId="1" type="noConversion"/>
  </si>
  <si>
    <t>석근호</t>
    <phoneticPr fontId="1" type="noConversion"/>
  </si>
  <si>
    <t>010-5393-6620</t>
    <phoneticPr fontId="1" type="noConversion"/>
  </si>
  <si>
    <t>충북 충주시 지곡11-16, 용우연립 가-205호</t>
    <phoneticPr fontId="1" type="noConversion"/>
  </si>
  <si>
    <t>송계</t>
    <phoneticPr fontId="1" type="noConversion"/>
  </si>
  <si>
    <t>참판_015_1</t>
    <phoneticPr fontId="1" type="noConversion"/>
  </si>
  <si>
    <t>참판_015_2</t>
  </si>
  <si>
    <t>참판_015_3</t>
  </si>
  <si>
    <t>참판_015_4</t>
  </si>
  <si>
    <t>참판_015_5</t>
  </si>
  <si>
    <t>참판_015_6</t>
  </si>
  <si>
    <t>참판_015_7</t>
  </si>
  <si>
    <t>참판_015_8</t>
  </si>
  <si>
    <t>참판_015_9</t>
  </si>
  <si>
    <t>전질</t>
    <phoneticPr fontId="1" type="noConversion"/>
  </si>
  <si>
    <t>반질</t>
    <phoneticPr fontId="1" type="noConversion"/>
  </si>
  <si>
    <t>단권(해당권)</t>
    <phoneticPr fontId="1" type="noConversion"/>
  </si>
  <si>
    <t>판윤</t>
    <phoneticPr fontId="1" type="noConversion"/>
  </si>
  <si>
    <t>참판</t>
    <phoneticPr fontId="1" type="noConversion"/>
  </si>
  <si>
    <t>모정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</si>
  <si>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</si>
  <si>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</si>
  <si>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</si>
  <si>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대종회</t>
    <phoneticPr fontId="1" type="noConversion"/>
  </si>
  <si>
    <t>통덕랑</t>
    <phoneticPr fontId="1" type="noConversion"/>
  </si>
  <si>
    <t>합계</t>
    <phoneticPr fontId="1" type="noConversion"/>
  </si>
  <si>
    <t>2권</t>
  </si>
  <si>
    <t>3권</t>
  </si>
  <si>
    <t>4권</t>
  </si>
  <si>
    <t>5권</t>
  </si>
  <si>
    <t>비고</t>
    <phoneticPr fontId="1" type="noConversion"/>
  </si>
  <si>
    <t>1권</t>
    <phoneticPr fontId="1" type="noConversion"/>
  </si>
  <si>
    <t>2권</t>
    <phoneticPr fontId="1" type="noConversion"/>
  </si>
  <si>
    <t>3권</t>
    <phoneticPr fontId="1" type="noConversion"/>
  </si>
  <si>
    <t>4권</t>
    <phoneticPr fontId="1" type="noConversion"/>
  </si>
  <si>
    <t>5권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</si>
</sst>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2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3"/>
      <color theme="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3"/>
      <color rgb="FF000000"/>
      <name val="맑은 고딕"/>
      <family val="3"/>
      <charset val="129"/>
    </font>
    <font>
      <b/>
      <sz val="13"/>
      <color theme="1"/>
      <name val="맑은 고딕"/>
      <family val="2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CC"/>
      <name val="맑은 고딕"/>
      <family val="3"/>
      <charset val="129"/>
      <scheme val="minor"/>
    </font>
    <font>
      <sz val="13"/>
      <color rgb="FFFF0000"/>
      <name val="맑은 고딕"/>
      <family val="3"/>
      <charset val="129"/>
      <scheme val="minor"/>
    </font>
    <font>
      <sz val="13"/>
      <color theme="1"/>
      <name val="한양해서"/>
      <family val="1"/>
      <charset val="129"/>
    </font>
    <font>
      <sz val="12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</font>
    <font>
      <b/>
      <sz val="11"/>
      <color rgb="FF000000"/>
      <name val="Book Antiqua"/>
      <family val="1"/>
    </font>
    <font>
      <b/>
      <sz val="13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1" fontId="0" fillId="0" borderId="6" xfId="1" applyFont="1" applyBorder="1">
      <alignment vertical="center"/>
    </xf>
    <xf numFmtId="41" fontId="2" fillId="0" borderId="9" xfId="1" applyFont="1" applyBorder="1">
      <alignment vertical="center"/>
    </xf>
    <xf numFmtId="0" fontId="5" fillId="0" borderId="11" xfId="0" applyFont="1" applyBorder="1">
      <alignment vertical="center"/>
    </xf>
    <xf numFmtId="41" fontId="2" fillId="0" borderId="10" xfId="1" applyFont="1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10" fillId="2" borderId="14" xfId="0" applyFont="1" applyFill="1" applyBorder="1">
      <alignment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4" fillId="3" borderId="14" xfId="0" applyFont="1" applyFill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3" fillId="0" borderId="14" xfId="0" applyFont="1" applyFill="1" applyBorder="1">
      <alignment vertical="center"/>
    </xf>
    <xf numFmtId="0" fontId="13" fillId="4" borderId="14" xfId="0" applyFont="1" applyFill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0" fillId="0" borderId="14" xfId="0" applyFont="1" applyFill="1" applyBorder="1">
      <alignment vertical="center"/>
    </xf>
    <xf numFmtId="41" fontId="10" fillId="0" borderId="14" xfId="1" applyFont="1" applyFill="1" applyBorder="1">
      <alignment vertical="center"/>
    </xf>
    <xf numFmtId="41" fontId="10" fillId="2" borderId="14" xfId="1" applyFont="1" applyFill="1" applyBorder="1">
      <alignment vertical="center"/>
    </xf>
    <xf numFmtId="41" fontId="0" fillId="0" borderId="14" xfId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12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9" xfId="0" applyFont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0" xfId="0" applyFont="1" applyBorder="1">
      <alignment vertical="center"/>
    </xf>
    <xf numFmtId="176" fontId="10" fillId="0" borderId="14" xfId="0" applyNumberFormat="1" applyFont="1" applyBorder="1">
      <alignment vertical="center"/>
    </xf>
    <xf numFmtId="0" fontId="10" fillId="0" borderId="11" xfId="0" applyFont="1" applyBorder="1" applyAlignment="1">
      <alignment horizontal="right" vertical="center"/>
    </xf>
    <xf numFmtId="0" fontId="13" fillId="0" borderId="0" xfId="0" applyFont="1" applyFill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6" xfId="0" applyFont="1" applyFill="1" applyBorder="1">
      <alignment vertical="center"/>
    </xf>
    <xf numFmtId="0" fontId="15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6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9" xfId="0" applyFont="1" applyFill="1" applyBorder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right" vertical="center"/>
    </xf>
    <xf numFmtId="0" fontId="12" fillId="0" borderId="14" xfId="0" applyFont="1" applyFill="1" applyBorder="1">
      <alignment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2" fillId="0" borderId="6" xfId="0" applyFont="1" applyFill="1" applyBorder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176" fontId="10" fillId="0" borderId="14" xfId="0" applyNumberFormat="1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6" fillId="0" borderId="14" xfId="0" applyFont="1" applyFill="1" applyBorder="1" applyAlignment="1">
      <alignment horizontal="justify" vertical="center" wrapText="1"/>
    </xf>
    <xf numFmtId="0" fontId="10" fillId="0" borderId="0" xfId="0" applyFont="1" applyFill="1" applyBorder="1">
      <alignment vertical="center"/>
    </xf>
    <xf numFmtId="0" fontId="17" fillId="0" borderId="14" xfId="0" applyFont="1" applyFill="1" applyBorder="1" applyAlignment="1">
      <alignment horizontal="center" vertical="center" wrapText="1"/>
    </xf>
    <xf numFmtId="41" fontId="10" fillId="0" borderId="14" xfId="0" applyNumberFormat="1" applyFont="1" applyFill="1" applyBorder="1">
      <alignment vertical="center"/>
    </xf>
    <xf numFmtId="0" fontId="18" fillId="0" borderId="14" xfId="0" applyFont="1" applyFill="1" applyBorder="1" applyAlignment="1">
      <alignment horizontal="center" vertical="center"/>
    </xf>
    <xf numFmtId="176" fontId="18" fillId="0" borderId="14" xfId="0" applyNumberFormat="1" applyFont="1" applyFill="1" applyBorder="1">
      <alignment vertical="center"/>
    </xf>
    <xf numFmtId="0" fontId="18" fillId="0" borderId="14" xfId="0" applyFont="1" applyFill="1" applyBorder="1">
      <alignment vertical="center"/>
    </xf>
    <xf numFmtId="0" fontId="18" fillId="0" borderId="14" xfId="0" applyNumberFormat="1" applyFont="1" applyFill="1" applyBorder="1" applyAlignment="1" applyProtection="1">
      <alignment vertical="center"/>
    </xf>
    <xf numFmtId="0" fontId="18" fillId="0" borderId="14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9" fillId="0" borderId="14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41" fontId="7" fillId="2" borderId="18" xfId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4" xfId="0" applyFont="1" applyFill="1" applyBorder="1">
      <alignment vertical="center"/>
    </xf>
    <xf numFmtId="0" fontId="20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41" fontId="10" fillId="0" borderId="0" xfId="1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41" fontId="10" fillId="0" borderId="0" xfId="1" applyFont="1" applyFill="1" applyBorder="1" applyAlignment="1">
      <alignment horizontal="center" vertical="center"/>
    </xf>
    <xf numFmtId="41" fontId="10" fillId="0" borderId="0" xfId="0" applyNumberFormat="1" applyFont="1" applyFill="1" applyBorder="1">
      <alignment vertical="center"/>
    </xf>
    <xf numFmtId="0" fontId="10" fillId="4" borderId="14" xfId="0" applyFont="1" applyFill="1" applyBorder="1">
      <alignment vertical="center"/>
    </xf>
    <xf numFmtId="0" fontId="21" fillId="0" borderId="14" xfId="0" applyFont="1" applyBorder="1">
      <alignment vertical="center"/>
    </xf>
    <xf numFmtId="0" fontId="22" fillId="3" borderId="22" xfId="0" applyFont="1" applyFill="1" applyBorder="1" applyAlignment="1">
      <alignment horizontal="justify" vertical="center" wrapText="1"/>
    </xf>
    <xf numFmtId="0" fontId="23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right" vertical="center"/>
    </xf>
    <xf numFmtId="0" fontId="10" fillId="5" borderId="14" xfId="0" applyFont="1" applyFill="1" applyBorder="1">
      <alignment vertical="center"/>
    </xf>
    <xf numFmtId="41" fontId="10" fillId="5" borderId="14" xfId="1" applyFont="1" applyFill="1" applyBorder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right" vertical="center"/>
    </xf>
    <xf numFmtId="0" fontId="25" fillId="0" borderId="14" xfId="0" applyFont="1" applyBorder="1">
      <alignment vertical="center"/>
    </xf>
    <xf numFmtId="41" fontId="25" fillId="0" borderId="14" xfId="1" applyFont="1" applyBorder="1">
      <alignment vertical="center"/>
    </xf>
    <xf numFmtId="41" fontId="25" fillId="0" borderId="0" xfId="1" applyFont="1" applyBorder="1">
      <alignment vertical="center"/>
    </xf>
    <xf numFmtId="41" fontId="25" fillId="0" borderId="0" xfId="1" applyFont="1">
      <alignment vertical="center"/>
    </xf>
    <xf numFmtId="0" fontId="26" fillId="0" borderId="0" xfId="0" applyFont="1">
      <alignment vertical="center"/>
    </xf>
    <xf numFmtId="0" fontId="26" fillId="0" borderId="14" xfId="0" applyFont="1" applyBorder="1">
      <alignment vertical="center"/>
    </xf>
    <xf numFmtId="0" fontId="27" fillId="0" borderId="14" xfId="0" applyFont="1" applyBorder="1">
      <alignment vertical="center"/>
    </xf>
    <xf numFmtId="0" fontId="27" fillId="0" borderId="0" xfId="0" applyFont="1">
      <alignment vertical="center"/>
    </xf>
    <xf numFmtId="41" fontId="27" fillId="0" borderId="14" xfId="1" applyFont="1" applyBorder="1">
      <alignment vertical="center"/>
    </xf>
    <xf numFmtId="41" fontId="27" fillId="0" borderId="0" xfId="1" applyFont="1">
      <alignment vertical="center"/>
    </xf>
    <xf numFmtId="41" fontId="4" fillId="0" borderId="14" xfId="1" applyFont="1" applyBorder="1">
      <alignment vertical="center"/>
    </xf>
    <xf numFmtId="0" fontId="4" fillId="0" borderId="14" xfId="0" applyFont="1" applyBorder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41" fontId="10" fillId="0" borderId="13" xfId="1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4" fillId="0" borderId="13" xfId="0" applyFont="1" applyFill="1" applyBorder="1" applyAlignment="1">
      <alignment horizontal="justify" vertical="center" wrapText="1"/>
    </xf>
    <xf numFmtId="0" fontId="13" fillId="0" borderId="13" xfId="0" applyFont="1" applyFill="1" applyBorder="1">
      <alignment vertical="center"/>
    </xf>
    <xf numFmtId="0" fontId="11" fillId="0" borderId="0" xfId="0" applyFont="1" applyFill="1" applyBorder="1">
      <alignment vertical="center"/>
    </xf>
    <xf numFmtId="41" fontId="0" fillId="0" borderId="0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  <color rgb="FF20B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0BBD0"/>
  </sheetPr>
  <dimension ref="A1:J14"/>
  <sheetViews>
    <sheetView workbookViewId="0">
      <pane xSplit="9" ySplit="4" topLeftCell="J5" activePane="bottomRight" state="frozen"/>
      <selection pane="topRight" activeCell="R1" sqref="R1"/>
      <selection pane="bottomLeft" activeCell="A4" sqref="A4"/>
      <selection pane="bottomRight" activeCell="F24" sqref="F24"/>
    </sheetView>
  </sheetViews>
  <sheetFormatPr defaultRowHeight="19.5"/>
  <cols>
    <col min="1" max="2" width="11" style="50" customWidth="1"/>
    <col min="3" max="3" width="6.375" style="50" bestFit="1" customWidth="1"/>
    <col min="4" max="4" width="10.625" style="68" bestFit="1" customWidth="1"/>
    <col min="5" max="5" width="6.375" style="58" bestFit="1" customWidth="1"/>
    <col min="6" max="6" width="7.5" style="53" bestFit="1" customWidth="1"/>
    <col min="7" max="7" width="7.125" style="53" customWidth="1"/>
    <col min="8" max="8" width="20.625" style="60" bestFit="1" customWidth="1"/>
    <col min="9" max="9" width="70.125" style="60" bestFit="1" customWidth="1"/>
    <col min="10" max="10" width="11.125" style="50" bestFit="1" customWidth="1"/>
    <col min="11" max="16384" width="9" style="50"/>
  </cols>
  <sheetData>
    <row r="1" spans="1:10" ht="20.25" thickBot="1">
      <c r="D1" s="51"/>
      <c r="E1" s="52">
        <v>27</v>
      </c>
      <c r="F1" s="53">
        <v>27</v>
      </c>
      <c r="H1" s="54"/>
      <c r="I1" s="54"/>
    </row>
    <row r="2" spans="1:10" s="56" customFormat="1" ht="20.25" thickBot="1">
      <c r="A2" s="55" t="s">
        <v>1074</v>
      </c>
      <c r="B2" s="55"/>
      <c r="D2" s="57"/>
      <c r="E2" s="58"/>
      <c r="F2" s="59"/>
      <c r="G2" s="59"/>
      <c r="H2" s="60"/>
      <c r="I2" s="60"/>
    </row>
    <row r="3" spans="1:10" s="56" customFormat="1" ht="20.25" thickBot="1">
      <c r="A3" s="61" t="s">
        <v>1075</v>
      </c>
      <c r="B3" s="61" t="s">
        <v>1076</v>
      </c>
      <c r="C3" s="62" t="s">
        <v>1077</v>
      </c>
      <c r="D3" s="57" t="s">
        <v>1078</v>
      </c>
      <c r="E3" s="63"/>
      <c r="F3" s="64" t="s">
        <v>1422</v>
      </c>
      <c r="G3" s="64"/>
      <c r="H3" s="65"/>
      <c r="I3" s="65"/>
    </row>
    <row r="4" spans="1:10" s="71" customFormat="1">
      <c r="A4" s="66" t="s">
        <v>1079</v>
      </c>
      <c r="B4" s="66"/>
      <c r="C4" s="67"/>
      <c r="D4" s="68" t="s">
        <v>1080</v>
      </c>
      <c r="E4" s="69" t="s">
        <v>1081</v>
      </c>
      <c r="F4" s="69" t="s">
        <v>1082</v>
      </c>
      <c r="G4" s="58"/>
      <c r="H4" s="70" t="s">
        <v>1083</v>
      </c>
      <c r="I4" s="70" t="s">
        <v>1084</v>
      </c>
    </row>
    <row r="5" spans="1:10">
      <c r="A5" s="28" t="s">
        <v>836</v>
      </c>
      <c r="B5" s="28" t="s">
        <v>1085</v>
      </c>
      <c r="C5" s="28"/>
      <c r="D5" s="72" t="s">
        <v>1086</v>
      </c>
      <c r="E5" s="73"/>
      <c r="F5" s="127">
        <v>2</v>
      </c>
      <c r="G5" s="73"/>
      <c r="H5" s="28" t="s">
        <v>1087</v>
      </c>
      <c r="I5" s="29" t="s">
        <v>1088</v>
      </c>
    </row>
    <row r="6" spans="1:10">
      <c r="A6" s="28" t="s">
        <v>837</v>
      </c>
      <c r="B6" s="28" t="s">
        <v>1089</v>
      </c>
      <c r="C6" s="28"/>
      <c r="D6" s="72" t="s">
        <v>1090</v>
      </c>
      <c r="E6" s="73"/>
      <c r="F6" s="127">
        <v>1</v>
      </c>
      <c r="G6" s="73"/>
      <c r="H6" s="29" t="s">
        <v>1091</v>
      </c>
      <c r="I6" s="29" t="s">
        <v>1092</v>
      </c>
    </row>
    <row r="7" spans="1:10">
      <c r="A7" s="28" t="s">
        <v>838</v>
      </c>
      <c r="B7" s="28" t="s">
        <v>1093</v>
      </c>
      <c r="C7" s="28"/>
      <c r="D7" s="72" t="s">
        <v>1094</v>
      </c>
      <c r="E7" s="73"/>
      <c r="F7" s="127">
        <v>1</v>
      </c>
      <c r="G7" s="73"/>
      <c r="H7" s="28" t="s">
        <v>1095</v>
      </c>
      <c r="I7" s="28" t="s">
        <v>1096</v>
      </c>
    </row>
    <row r="8" spans="1:10">
      <c r="A8" s="28" t="s">
        <v>839</v>
      </c>
      <c r="B8" s="28">
        <v>163</v>
      </c>
      <c r="C8" s="28"/>
      <c r="D8" s="72" t="s">
        <v>1097</v>
      </c>
      <c r="E8" s="73"/>
      <c r="F8" s="127">
        <v>1</v>
      </c>
      <c r="G8" s="73"/>
      <c r="H8" s="28"/>
      <c r="I8" s="28"/>
      <c r="J8" s="26" t="s">
        <v>876</v>
      </c>
    </row>
    <row r="9" spans="1:10">
      <c r="A9" s="28" t="s">
        <v>840</v>
      </c>
      <c r="B9" s="28" t="s">
        <v>1098</v>
      </c>
      <c r="C9" s="28"/>
      <c r="D9" s="72" t="s">
        <v>1099</v>
      </c>
      <c r="E9" s="73">
        <v>6</v>
      </c>
      <c r="F9" s="73"/>
      <c r="G9" s="73"/>
      <c r="H9" s="28" t="s">
        <v>1100</v>
      </c>
      <c r="I9" s="28" t="s">
        <v>1101</v>
      </c>
    </row>
    <row r="10" spans="1:10">
      <c r="A10" s="28" t="s">
        <v>841</v>
      </c>
      <c r="B10" s="28" t="s">
        <v>1102</v>
      </c>
      <c r="C10" s="28"/>
      <c r="D10" s="72" t="s">
        <v>1103</v>
      </c>
      <c r="E10" s="73">
        <v>3</v>
      </c>
      <c r="F10" s="73"/>
      <c r="G10" s="73"/>
      <c r="H10" s="28" t="s">
        <v>1104</v>
      </c>
      <c r="I10" s="28" t="s">
        <v>1105</v>
      </c>
    </row>
    <row r="11" spans="1:10">
      <c r="A11" s="28" t="s">
        <v>842</v>
      </c>
      <c r="B11" s="28" t="s">
        <v>1106</v>
      </c>
      <c r="C11" s="28"/>
      <c r="D11" s="72" t="s">
        <v>1107</v>
      </c>
      <c r="E11" s="73">
        <v>3</v>
      </c>
      <c r="F11" s="73">
        <v>2</v>
      </c>
      <c r="G11" s="73"/>
      <c r="H11" s="28" t="s">
        <v>1108</v>
      </c>
      <c r="I11" s="28" t="s">
        <v>1109</v>
      </c>
    </row>
    <row r="12" spans="1:10">
      <c r="A12" s="28" t="s">
        <v>843</v>
      </c>
      <c r="B12" s="28"/>
      <c r="C12" s="28"/>
      <c r="D12" s="72" t="s">
        <v>1110</v>
      </c>
      <c r="E12" s="73">
        <v>15</v>
      </c>
      <c r="F12" s="73">
        <v>19</v>
      </c>
      <c r="G12" s="73"/>
      <c r="H12" s="28" t="s">
        <v>1111</v>
      </c>
      <c r="I12" s="74" t="s">
        <v>1112</v>
      </c>
    </row>
    <row r="14" spans="1:10">
      <c r="D14" s="66" t="s">
        <v>1113</v>
      </c>
      <c r="E14" s="75">
        <f>SUM(E5:E12)</f>
        <v>27</v>
      </c>
      <c r="F14" s="75">
        <f>SUM(F5:F12)</f>
        <v>26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0BBD0"/>
  </sheetPr>
  <dimension ref="A1:K63"/>
  <sheetViews>
    <sheetView tabSelected="1" workbookViewId="0">
      <pane xSplit="10" ySplit="3" topLeftCell="K4" activePane="bottomRight" state="frozen"/>
      <selection pane="topRight" activeCell="R1" sqref="R1"/>
      <selection pane="bottomLeft" activeCell="A4" sqref="A4"/>
      <selection pane="bottomRight" activeCell="E20" sqref="E20"/>
    </sheetView>
  </sheetViews>
  <sheetFormatPr defaultRowHeight="19.5"/>
  <cols>
    <col min="1" max="1" width="11.25" style="56" customWidth="1"/>
    <col min="2" max="2" width="10.875" style="60" customWidth="1"/>
    <col min="3" max="3" width="10.625" style="84" customWidth="1"/>
    <col min="4" max="4" width="13.625" style="84" bestFit="1" customWidth="1"/>
    <col min="5" max="5" width="6.125" style="60" customWidth="1"/>
    <col min="6" max="7" width="6.625" style="56" customWidth="1"/>
    <col min="8" max="8" width="8.375" style="56" customWidth="1"/>
    <col min="9" max="9" width="16.5" style="60" bestFit="1" customWidth="1"/>
    <col min="10" max="10" width="84.125" style="60" bestFit="1" customWidth="1"/>
    <col min="11" max="11" width="11.125" style="56" bestFit="1" customWidth="1"/>
    <col min="12" max="16384" width="9" style="56"/>
  </cols>
  <sheetData>
    <row r="1" spans="1:11" ht="20.25" thickBot="1">
      <c r="A1" s="76" t="s">
        <v>29</v>
      </c>
      <c r="B1" s="77"/>
    </row>
    <row r="2" spans="1:11" ht="20.25" thickBot="1">
      <c r="A2" s="62" t="s">
        <v>867</v>
      </c>
      <c r="B2" s="78" t="s">
        <v>10</v>
      </c>
      <c r="C2" s="79" t="s">
        <v>6</v>
      </c>
      <c r="D2" s="85" t="s">
        <v>868</v>
      </c>
      <c r="E2" s="86"/>
      <c r="F2" s="87" t="s">
        <v>3</v>
      </c>
      <c r="G2" s="87"/>
      <c r="H2" s="87"/>
      <c r="I2" s="88"/>
      <c r="J2" s="88"/>
    </row>
    <row r="3" spans="1:11">
      <c r="A3" s="80" t="s">
        <v>869</v>
      </c>
      <c r="B3" s="81"/>
      <c r="C3" s="82"/>
      <c r="D3" s="82" t="s">
        <v>9</v>
      </c>
      <c r="E3" s="82" t="s">
        <v>870</v>
      </c>
      <c r="F3" s="82" t="s">
        <v>767</v>
      </c>
      <c r="G3" s="107" t="s">
        <v>919</v>
      </c>
      <c r="H3" s="107"/>
      <c r="I3" s="83" t="s">
        <v>52</v>
      </c>
      <c r="J3" s="83" t="s">
        <v>53</v>
      </c>
    </row>
    <row r="4" spans="1:11">
      <c r="A4" s="28" t="s">
        <v>879</v>
      </c>
      <c r="B4" s="28">
        <v>1</v>
      </c>
      <c r="C4" s="28" t="s">
        <v>11</v>
      </c>
      <c r="D4" s="72" t="s">
        <v>61</v>
      </c>
      <c r="E4" s="73"/>
      <c r="F4" s="73">
        <v>1</v>
      </c>
      <c r="G4" s="73"/>
      <c r="H4" s="28"/>
      <c r="I4" s="28" t="s">
        <v>1410</v>
      </c>
      <c r="J4" s="28" t="s">
        <v>175</v>
      </c>
    </row>
    <row r="5" spans="1:11">
      <c r="A5" s="28" t="s">
        <v>880</v>
      </c>
      <c r="B5" s="28">
        <v>5</v>
      </c>
      <c r="C5" s="28"/>
      <c r="D5" s="72" t="s">
        <v>57</v>
      </c>
      <c r="E5" s="73"/>
      <c r="F5" s="73">
        <v>1</v>
      </c>
      <c r="G5" s="73"/>
      <c r="H5" s="28"/>
      <c r="I5" s="28" t="s">
        <v>1411</v>
      </c>
      <c r="J5" s="28" t="s">
        <v>75</v>
      </c>
    </row>
    <row r="6" spans="1:11">
      <c r="A6" s="28" t="s">
        <v>881</v>
      </c>
      <c r="B6" s="28" t="s">
        <v>14</v>
      </c>
      <c r="C6" s="28" t="s">
        <v>13</v>
      </c>
      <c r="D6" s="72" t="s">
        <v>199</v>
      </c>
      <c r="E6" s="73">
        <v>1</v>
      </c>
      <c r="F6" s="73"/>
      <c r="G6" s="73"/>
      <c r="H6" s="28"/>
      <c r="I6" s="123" t="s">
        <v>1540</v>
      </c>
      <c r="J6" s="123" t="s">
        <v>1403</v>
      </c>
    </row>
    <row r="7" spans="1:11">
      <c r="A7" s="28" t="s">
        <v>882</v>
      </c>
      <c r="B7" s="28" t="s">
        <v>15</v>
      </c>
      <c r="C7" s="28"/>
      <c r="D7" s="28" t="s">
        <v>1404</v>
      </c>
      <c r="E7" s="28">
        <v>1</v>
      </c>
      <c r="F7" s="28"/>
      <c r="G7" s="28"/>
      <c r="H7" s="28"/>
      <c r="I7" s="28"/>
      <c r="J7" s="28"/>
      <c r="K7" s="26" t="s">
        <v>876</v>
      </c>
    </row>
    <row r="8" spans="1:11">
      <c r="A8" s="28" t="s">
        <v>883</v>
      </c>
      <c r="B8" s="28" t="s">
        <v>1416</v>
      </c>
      <c r="C8" s="28"/>
      <c r="D8" s="72" t="s">
        <v>58</v>
      </c>
      <c r="E8" s="73"/>
      <c r="F8" s="73">
        <v>3</v>
      </c>
      <c r="G8" s="73"/>
      <c r="H8" s="28"/>
      <c r="I8" s="28" t="s">
        <v>1417</v>
      </c>
      <c r="J8" s="28" t="s">
        <v>1418</v>
      </c>
    </row>
    <row r="9" spans="1:11">
      <c r="A9" s="28" t="s">
        <v>884</v>
      </c>
      <c r="B9" s="28" t="s">
        <v>16</v>
      </c>
      <c r="C9" s="28" t="s">
        <v>18</v>
      </c>
      <c r="D9" s="72" t="s">
        <v>59</v>
      </c>
      <c r="E9" s="73">
        <v>1</v>
      </c>
      <c r="F9" s="73"/>
      <c r="G9" s="73"/>
      <c r="H9" s="28"/>
      <c r="I9" s="28" t="s">
        <v>76</v>
      </c>
      <c r="J9" s="28" t="s">
        <v>1405</v>
      </c>
    </row>
    <row r="10" spans="1:11">
      <c r="A10" s="28" t="s">
        <v>885</v>
      </c>
      <c r="B10" s="28" t="s">
        <v>17</v>
      </c>
      <c r="C10" s="28" t="s">
        <v>11</v>
      </c>
      <c r="D10" s="72" t="s">
        <v>60</v>
      </c>
      <c r="E10" s="73">
        <v>1</v>
      </c>
      <c r="F10" s="73"/>
      <c r="G10" s="73"/>
      <c r="H10" s="28"/>
      <c r="I10" s="28" t="s">
        <v>77</v>
      </c>
      <c r="J10" s="28" t="s">
        <v>78</v>
      </c>
    </row>
    <row r="11" spans="1:11">
      <c r="A11" s="28" t="s">
        <v>886</v>
      </c>
      <c r="B11" s="28">
        <v>193</v>
      </c>
      <c r="C11" s="28"/>
      <c r="D11" s="72" t="s">
        <v>201</v>
      </c>
      <c r="E11" s="73">
        <v>10</v>
      </c>
      <c r="F11" s="73">
        <v>15</v>
      </c>
      <c r="G11" s="73"/>
      <c r="H11" s="28"/>
      <c r="I11" s="28" t="s">
        <v>826</v>
      </c>
      <c r="J11" s="28" t="s">
        <v>825</v>
      </c>
    </row>
    <row r="12" spans="1:11">
      <c r="A12" s="28" t="s">
        <v>887</v>
      </c>
      <c r="B12" s="28"/>
      <c r="C12" s="28" t="s">
        <v>24</v>
      </c>
      <c r="D12" s="72" t="s">
        <v>54</v>
      </c>
      <c r="E12" s="73">
        <v>1</v>
      </c>
      <c r="F12" s="73">
        <v>1</v>
      </c>
      <c r="G12" s="73"/>
      <c r="H12" s="28"/>
      <c r="I12" s="28" t="s">
        <v>84</v>
      </c>
      <c r="J12" s="28" t="s">
        <v>85</v>
      </c>
    </row>
    <row r="13" spans="1:11">
      <c r="A13" s="28" t="s">
        <v>888</v>
      </c>
      <c r="B13" s="28" t="s">
        <v>23</v>
      </c>
      <c r="C13" s="28" t="s">
        <v>21</v>
      </c>
      <c r="D13" s="72" t="s">
        <v>258</v>
      </c>
      <c r="E13" s="73"/>
      <c r="F13" s="73">
        <v>15</v>
      </c>
      <c r="G13" s="73"/>
      <c r="H13" s="28"/>
      <c r="I13" s="28" t="s">
        <v>90</v>
      </c>
      <c r="J13" s="28" t="s">
        <v>1419</v>
      </c>
    </row>
    <row r="14" spans="1:11">
      <c r="A14" s="28" t="s">
        <v>889</v>
      </c>
      <c r="B14" s="28" t="s">
        <v>25</v>
      </c>
      <c r="C14" s="28" t="s">
        <v>19</v>
      </c>
      <c r="D14" s="72" t="s">
        <v>55</v>
      </c>
      <c r="E14" s="73"/>
      <c r="F14" s="73">
        <v>1</v>
      </c>
      <c r="G14" s="73"/>
      <c r="H14" s="28"/>
      <c r="I14" s="28" t="s">
        <v>88</v>
      </c>
      <c r="J14" s="28" t="s">
        <v>89</v>
      </c>
    </row>
    <row r="15" spans="1:11">
      <c r="A15" s="28" t="s">
        <v>890</v>
      </c>
      <c r="B15" s="28" t="s">
        <v>26</v>
      </c>
      <c r="C15" s="28" t="s">
        <v>18</v>
      </c>
      <c r="D15" s="72" t="s">
        <v>56</v>
      </c>
      <c r="E15" s="73">
        <v>1</v>
      </c>
      <c r="F15" s="73">
        <v>11</v>
      </c>
      <c r="G15" s="73"/>
      <c r="H15" s="28"/>
      <c r="I15" s="28" t="s">
        <v>1401</v>
      </c>
      <c r="J15" s="28" t="s">
        <v>1402</v>
      </c>
    </row>
    <row r="16" spans="1:11">
      <c r="A16" s="28" t="s">
        <v>891</v>
      </c>
      <c r="B16" s="28">
        <v>358</v>
      </c>
      <c r="C16" s="28" t="s">
        <v>19</v>
      </c>
      <c r="D16" s="72" t="s">
        <v>1412</v>
      </c>
      <c r="E16" s="73"/>
      <c r="F16" s="73">
        <v>1</v>
      </c>
      <c r="G16" s="73"/>
      <c r="H16" s="28"/>
      <c r="I16" s="28" t="s">
        <v>86</v>
      </c>
      <c r="J16" s="28" t="s">
        <v>87</v>
      </c>
    </row>
    <row r="17" spans="1:10">
      <c r="A17" s="28" t="s">
        <v>892</v>
      </c>
      <c r="B17" s="28" t="s">
        <v>27</v>
      </c>
      <c r="C17" s="28" t="s">
        <v>19</v>
      </c>
      <c r="D17" s="72" t="s">
        <v>1398</v>
      </c>
      <c r="E17" s="73">
        <v>1</v>
      </c>
      <c r="F17" s="73">
        <v>6</v>
      </c>
      <c r="G17" s="73"/>
      <c r="H17" s="28"/>
      <c r="I17" s="28" t="s">
        <v>1399</v>
      </c>
      <c r="J17" s="28" t="s">
        <v>1400</v>
      </c>
    </row>
    <row r="18" spans="1:10">
      <c r="A18" s="28" t="s">
        <v>893</v>
      </c>
      <c r="B18" s="28" t="s">
        <v>82</v>
      </c>
      <c r="C18" s="109" t="s">
        <v>1603</v>
      </c>
      <c r="D18" s="130" t="s">
        <v>1573</v>
      </c>
      <c r="E18" s="131"/>
      <c r="F18" s="131">
        <v>1</v>
      </c>
      <c r="G18" s="109"/>
      <c r="I18" s="109" t="s">
        <v>1574</v>
      </c>
      <c r="J18" s="109" t="s">
        <v>1575</v>
      </c>
    </row>
    <row r="19" spans="1:10">
      <c r="A19" s="28" t="s">
        <v>1604</v>
      </c>
      <c r="B19" s="28" t="s">
        <v>31</v>
      </c>
      <c r="C19" s="109" t="s">
        <v>1603</v>
      </c>
      <c r="D19" s="130" t="s">
        <v>1579</v>
      </c>
      <c r="E19" s="131">
        <v>1</v>
      </c>
      <c r="F19" s="131"/>
      <c r="G19" s="109"/>
      <c r="I19" s="109" t="s">
        <v>1580</v>
      </c>
      <c r="J19" s="109" t="s">
        <v>1581</v>
      </c>
    </row>
    <row r="20" spans="1:10">
      <c r="A20" s="28" t="s">
        <v>1605</v>
      </c>
      <c r="B20" s="28"/>
      <c r="C20" s="109" t="s">
        <v>1603</v>
      </c>
      <c r="D20" s="130" t="s">
        <v>1600</v>
      </c>
      <c r="E20" s="131">
        <v>8</v>
      </c>
      <c r="F20" s="131">
        <v>16</v>
      </c>
      <c r="G20" s="109"/>
      <c r="I20" s="109" t="s">
        <v>1601</v>
      </c>
      <c r="J20" s="109" t="s">
        <v>1602</v>
      </c>
    </row>
    <row r="21" spans="1:10">
      <c r="A21" s="28" t="s">
        <v>1606</v>
      </c>
      <c r="B21" s="28"/>
      <c r="C21" s="109" t="s">
        <v>1603</v>
      </c>
      <c r="D21" s="130" t="s">
        <v>1582</v>
      </c>
      <c r="E21" s="131">
        <v>2</v>
      </c>
      <c r="F21" s="131">
        <v>3</v>
      </c>
      <c r="G21" s="109"/>
      <c r="I21" s="109" t="s">
        <v>1583</v>
      </c>
      <c r="J21" s="109" t="s">
        <v>1584</v>
      </c>
    </row>
    <row r="22" spans="1:10">
      <c r="A22" s="28" t="s">
        <v>1607</v>
      </c>
      <c r="B22" s="28"/>
      <c r="C22" s="109" t="s">
        <v>1603</v>
      </c>
      <c r="D22" s="130" t="s">
        <v>1588</v>
      </c>
      <c r="E22" s="131">
        <v>1</v>
      </c>
      <c r="F22" s="131"/>
      <c r="G22" s="109"/>
      <c r="I22" s="109" t="s">
        <v>1589</v>
      </c>
      <c r="J22" s="109" t="s">
        <v>1590</v>
      </c>
    </row>
    <row r="23" spans="1:10">
      <c r="A23" s="28" t="s">
        <v>1608</v>
      </c>
      <c r="B23" s="28"/>
      <c r="C23" s="109" t="s">
        <v>1603</v>
      </c>
      <c r="D23" s="130" t="s">
        <v>1597</v>
      </c>
      <c r="E23" s="131">
        <v>1</v>
      </c>
      <c r="F23" s="131"/>
      <c r="G23" s="109"/>
      <c r="I23" s="109" t="s">
        <v>1598</v>
      </c>
      <c r="J23" s="109" t="s">
        <v>1599</v>
      </c>
    </row>
    <row r="24" spans="1:10">
      <c r="A24" s="28" t="s">
        <v>1609</v>
      </c>
      <c r="B24" s="28"/>
      <c r="C24" s="109" t="s">
        <v>1603</v>
      </c>
      <c r="D24" s="130" t="s">
        <v>1594</v>
      </c>
      <c r="E24" s="131">
        <v>1</v>
      </c>
      <c r="F24" s="131"/>
      <c r="G24" s="109"/>
      <c r="I24" s="109" t="s">
        <v>1595</v>
      </c>
      <c r="J24" s="109" t="s">
        <v>1596</v>
      </c>
    </row>
    <row r="25" spans="1:10">
      <c r="A25" s="28" t="s">
        <v>1610</v>
      </c>
      <c r="B25" s="28"/>
      <c r="C25" s="109" t="s">
        <v>1603</v>
      </c>
      <c r="D25" s="130" t="s">
        <v>1585</v>
      </c>
      <c r="E25" s="131"/>
      <c r="F25" s="131">
        <v>1</v>
      </c>
      <c r="G25" s="109"/>
      <c r="I25" s="109" t="s">
        <v>1586</v>
      </c>
      <c r="J25" s="109" t="s">
        <v>1587</v>
      </c>
    </row>
    <row r="26" spans="1:10">
      <c r="A26" s="28" t="s">
        <v>1611</v>
      </c>
      <c r="B26" s="28"/>
      <c r="C26" s="109" t="s">
        <v>1603</v>
      </c>
      <c r="D26" s="130" t="s">
        <v>1591</v>
      </c>
      <c r="E26" s="131">
        <v>1</v>
      </c>
      <c r="F26" s="131"/>
      <c r="G26" s="109"/>
      <c r="I26" s="109" t="s">
        <v>1592</v>
      </c>
      <c r="J26" s="109" t="s">
        <v>1593</v>
      </c>
    </row>
    <row r="27" spans="1:10">
      <c r="A27" s="28" t="s">
        <v>1612</v>
      </c>
      <c r="B27" s="28"/>
      <c r="C27" s="109" t="s">
        <v>1603</v>
      </c>
      <c r="D27" s="130" t="s">
        <v>1576</v>
      </c>
      <c r="E27" s="131"/>
      <c r="F27" s="131">
        <v>1</v>
      </c>
      <c r="G27" s="109"/>
      <c r="I27" s="109" t="s">
        <v>1577</v>
      </c>
      <c r="J27" s="109" t="s">
        <v>1578</v>
      </c>
    </row>
    <row r="28" spans="1:10">
      <c r="A28" s="28" t="s">
        <v>894</v>
      </c>
      <c r="B28" s="28" t="s">
        <v>32</v>
      </c>
      <c r="C28" s="28" t="s">
        <v>11</v>
      </c>
      <c r="D28" s="72" t="s">
        <v>1413</v>
      </c>
      <c r="E28" s="73"/>
      <c r="F28" s="73">
        <v>1</v>
      </c>
      <c r="G28" s="73"/>
      <c r="H28" s="28"/>
      <c r="I28" s="29" t="s">
        <v>172</v>
      </c>
      <c r="J28" s="29" t="s">
        <v>373</v>
      </c>
    </row>
    <row r="29" spans="1:10">
      <c r="A29" s="28" t="s">
        <v>895</v>
      </c>
      <c r="B29" s="28" t="s">
        <v>33</v>
      </c>
      <c r="C29" s="28"/>
      <c r="D29" s="28" t="s">
        <v>34</v>
      </c>
      <c r="E29" s="28"/>
      <c r="F29" s="28">
        <v>1</v>
      </c>
      <c r="G29" s="28"/>
      <c r="H29" s="28"/>
      <c r="I29" s="28" t="s">
        <v>177</v>
      </c>
      <c r="J29" s="28" t="s">
        <v>176</v>
      </c>
    </row>
    <row r="30" spans="1:10">
      <c r="A30" s="28" t="s">
        <v>896</v>
      </c>
      <c r="B30" s="28">
        <v>584</v>
      </c>
      <c r="C30" s="28" t="s">
        <v>35</v>
      </c>
      <c r="D30" s="72" t="s">
        <v>62</v>
      </c>
      <c r="E30" s="73">
        <v>1</v>
      </c>
      <c r="F30" s="73"/>
      <c r="G30" s="73"/>
      <c r="H30" s="28"/>
      <c r="I30" s="28" t="s">
        <v>83</v>
      </c>
      <c r="J30" s="28" t="s">
        <v>675</v>
      </c>
    </row>
    <row r="31" spans="1:10">
      <c r="A31" s="28" t="s">
        <v>897</v>
      </c>
      <c r="B31" s="28">
        <v>590</v>
      </c>
      <c r="C31" s="28"/>
      <c r="D31" s="72" t="s">
        <v>63</v>
      </c>
      <c r="E31" s="73">
        <v>1</v>
      </c>
      <c r="F31" s="73"/>
      <c r="G31" s="73"/>
      <c r="H31" s="28"/>
      <c r="I31" s="28" t="s">
        <v>1406</v>
      </c>
      <c r="J31" s="28" t="s">
        <v>1407</v>
      </c>
    </row>
    <row r="32" spans="1:10">
      <c r="A32" s="28" t="s">
        <v>898</v>
      </c>
      <c r="B32" s="28" t="s">
        <v>37</v>
      </c>
      <c r="C32" s="28" t="s">
        <v>11</v>
      </c>
      <c r="D32" s="72" t="s">
        <v>777</v>
      </c>
      <c r="E32" s="73">
        <v>1</v>
      </c>
      <c r="F32" s="73"/>
      <c r="G32" s="73"/>
      <c r="H32" s="28"/>
      <c r="I32" s="28" t="s">
        <v>81</v>
      </c>
      <c r="J32" s="28" t="s">
        <v>776</v>
      </c>
    </row>
    <row r="33" spans="1:10">
      <c r="A33" s="28" t="s">
        <v>899</v>
      </c>
      <c r="B33" s="28" t="s">
        <v>38</v>
      </c>
      <c r="C33" s="28" t="s">
        <v>39</v>
      </c>
      <c r="D33" s="72" t="s">
        <v>64</v>
      </c>
      <c r="E33" s="73">
        <v>1</v>
      </c>
      <c r="F33" s="73"/>
      <c r="G33" s="73"/>
      <c r="H33" s="28"/>
      <c r="I33" s="29" t="s">
        <v>178</v>
      </c>
      <c r="J33" s="29" t="s">
        <v>179</v>
      </c>
    </row>
    <row r="34" spans="1:10">
      <c r="A34" s="28" t="s">
        <v>900</v>
      </c>
      <c r="B34" s="28">
        <v>613</v>
      </c>
      <c r="C34" s="28" t="s">
        <v>35</v>
      </c>
      <c r="D34" s="72" t="s">
        <v>65</v>
      </c>
      <c r="E34" s="73"/>
      <c r="F34" s="73">
        <v>1</v>
      </c>
      <c r="G34" s="73"/>
      <c r="H34" s="28"/>
      <c r="I34" s="28" t="s">
        <v>79</v>
      </c>
      <c r="J34" s="28" t="s">
        <v>80</v>
      </c>
    </row>
    <row r="35" spans="1:10">
      <c r="A35" s="28" t="s">
        <v>901</v>
      </c>
      <c r="B35" s="28" t="s">
        <v>42</v>
      </c>
      <c r="C35" s="28" t="s">
        <v>43</v>
      </c>
      <c r="D35" s="72" t="s">
        <v>66</v>
      </c>
      <c r="E35" s="73"/>
      <c r="F35" s="73">
        <v>1</v>
      </c>
      <c r="G35" s="73"/>
      <c r="H35" s="28"/>
      <c r="I35" s="28" t="s">
        <v>153</v>
      </c>
      <c r="J35" s="28" t="s">
        <v>154</v>
      </c>
    </row>
    <row r="36" spans="1:10">
      <c r="A36" s="28" t="s">
        <v>902</v>
      </c>
      <c r="B36" s="28" t="s">
        <v>44</v>
      </c>
      <c r="C36" s="28" t="s">
        <v>43</v>
      </c>
      <c r="D36" s="28" t="s">
        <v>45</v>
      </c>
      <c r="E36" s="28"/>
      <c r="F36" s="28">
        <v>1</v>
      </c>
      <c r="G36" s="28"/>
      <c r="H36" s="28"/>
      <c r="I36" s="28" t="s">
        <v>181</v>
      </c>
      <c r="J36" s="28" t="s">
        <v>180</v>
      </c>
    </row>
    <row r="37" spans="1:10">
      <c r="A37" s="28" t="s">
        <v>903</v>
      </c>
      <c r="B37" s="28" t="s">
        <v>1409</v>
      </c>
      <c r="C37" s="28" t="s">
        <v>189</v>
      </c>
      <c r="D37" s="72" t="s">
        <v>67</v>
      </c>
      <c r="E37" s="73">
        <v>2</v>
      </c>
      <c r="F37" s="73">
        <v>3</v>
      </c>
      <c r="G37" s="73"/>
      <c r="H37" s="28"/>
      <c r="I37" s="29" t="s">
        <v>173</v>
      </c>
      <c r="J37" s="29" t="s">
        <v>174</v>
      </c>
    </row>
    <row r="38" spans="1:10" s="90" customFormat="1">
      <c r="A38" s="28" t="s">
        <v>904</v>
      </c>
      <c r="B38" s="28">
        <v>659</v>
      </c>
      <c r="C38" s="28" t="s">
        <v>1414</v>
      </c>
      <c r="D38" s="28" t="s">
        <v>1415</v>
      </c>
      <c r="E38" s="28"/>
      <c r="F38" s="28">
        <v>1</v>
      </c>
      <c r="G38" s="28"/>
      <c r="H38" s="28"/>
      <c r="I38" s="28" t="s">
        <v>183</v>
      </c>
      <c r="J38" s="28" t="s">
        <v>182</v>
      </c>
    </row>
    <row r="39" spans="1:10" s="92" customFormat="1">
      <c r="A39" s="28" t="s">
        <v>905</v>
      </c>
      <c r="B39" s="28">
        <v>665</v>
      </c>
      <c r="C39" s="28" t="s">
        <v>1420</v>
      </c>
      <c r="D39" s="72" t="s">
        <v>1421</v>
      </c>
      <c r="E39" s="73"/>
      <c r="F39" s="73"/>
      <c r="G39" s="73">
        <v>1</v>
      </c>
      <c r="H39" s="28"/>
      <c r="I39" s="28" t="s">
        <v>155</v>
      </c>
      <c r="J39" s="28" t="s">
        <v>156</v>
      </c>
    </row>
    <row r="40" spans="1:10" s="92" customFormat="1">
      <c r="A40" s="28" t="s">
        <v>906</v>
      </c>
      <c r="B40" s="28" t="s">
        <v>1408</v>
      </c>
      <c r="C40" s="28"/>
      <c r="D40" s="72" t="s">
        <v>30</v>
      </c>
      <c r="E40" s="73">
        <v>1</v>
      </c>
      <c r="F40" s="73"/>
      <c r="G40" s="73"/>
      <c r="H40" s="28"/>
      <c r="I40" s="28" t="s">
        <v>157</v>
      </c>
      <c r="J40" s="28" t="s">
        <v>158</v>
      </c>
    </row>
    <row r="41" spans="1:10" s="92" customFormat="1">
      <c r="A41" s="28" t="s">
        <v>907</v>
      </c>
      <c r="B41" s="28">
        <v>672</v>
      </c>
      <c r="C41" s="28" t="s">
        <v>49</v>
      </c>
      <c r="D41" s="72" t="s">
        <v>796</v>
      </c>
      <c r="E41" s="73">
        <v>1</v>
      </c>
      <c r="F41" s="73"/>
      <c r="G41" s="73"/>
      <c r="H41" s="28"/>
      <c r="I41" s="29" t="s">
        <v>827</v>
      </c>
      <c r="J41" s="29" t="s">
        <v>797</v>
      </c>
    </row>
    <row r="42" spans="1:10" s="92" customFormat="1">
      <c r="A42" s="28" t="s">
        <v>908</v>
      </c>
      <c r="B42" s="28" t="s">
        <v>184</v>
      </c>
      <c r="C42" s="28"/>
      <c r="D42" s="28" t="s">
        <v>185</v>
      </c>
      <c r="E42" s="28">
        <v>1</v>
      </c>
      <c r="F42" s="28"/>
      <c r="G42" s="28"/>
      <c r="H42" s="28"/>
      <c r="I42" s="105" t="s">
        <v>203</v>
      </c>
      <c r="J42" s="28" t="s">
        <v>202</v>
      </c>
    </row>
    <row r="43" spans="1:10" s="92" customFormat="1">
      <c r="A43" s="28" t="s">
        <v>909</v>
      </c>
      <c r="B43" s="28" t="s">
        <v>184</v>
      </c>
      <c r="C43" s="28"/>
      <c r="D43" s="28" t="s">
        <v>186</v>
      </c>
      <c r="E43" s="28">
        <v>1</v>
      </c>
      <c r="F43" s="28"/>
      <c r="G43" s="28"/>
      <c r="H43" s="28"/>
      <c r="I43" s="29" t="s">
        <v>205</v>
      </c>
      <c r="J43" s="29" t="s">
        <v>204</v>
      </c>
    </row>
    <row r="44" spans="1:10" s="92" customFormat="1">
      <c r="A44" s="28" t="s">
        <v>910</v>
      </c>
      <c r="B44" s="28" t="s">
        <v>188</v>
      </c>
      <c r="C44" s="28" t="s">
        <v>43</v>
      </c>
      <c r="D44" s="28" t="s">
        <v>834</v>
      </c>
      <c r="E44" s="28"/>
      <c r="F44" s="28">
        <v>1</v>
      </c>
      <c r="G44" s="28"/>
      <c r="H44" s="28"/>
      <c r="I44" s="28" t="s">
        <v>835</v>
      </c>
      <c r="J44" s="28" t="s">
        <v>206</v>
      </c>
    </row>
    <row r="45" spans="1:10" s="92" customFormat="1">
      <c r="A45" s="28" t="s">
        <v>911</v>
      </c>
      <c r="B45" s="28">
        <v>684</v>
      </c>
      <c r="C45" s="28" t="s">
        <v>43</v>
      </c>
      <c r="D45" s="28" t="s">
        <v>192</v>
      </c>
      <c r="E45" s="28">
        <v>1</v>
      </c>
      <c r="F45" s="28"/>
      <c r="G45" s="28"/>
      <c r="H45" s="28"/>
      <c r="I45" s="28" t="s">
        <v>210</v>
      </c>
      <c r="J45" s="28" t="s">
        <v>209</v>
      </c>
    </row>
    <row r="46" spans="1:10" s="92" customFormat="1">
      <c r="A46" s="28" t="s">
        <v>912</v>
      </c>
      <c r="B46" s="28">
        <v>687</v>
      </c>
      <c r="C46" s="28" t="s">
        <v>193</v>
      </c>
      <c r="D46" s="28" t="s">
        <v>194</v>
      </c>
      <c r="E46" s="28">
        <v>1</v>
      </c>
      <c r="F46" s="28"/>
      <c r="G46" s="28"/>
      <c r="H46" s="28"/>
      <c r="I46" s="91" t="s">
        <v>208</v>
      </c>
      <c r="J46" s="91" t="s">
        <v>207</v>
      </c>
    </row>
    <row r="47" spans="1:10" s="92" customFormat="1">
      <c r="A47" s="28" t="s">
        <v>913</v>
      </c>
      <c r="B47" s="28" t="s">
        <v>184</v>
      </c>
      <c r="C47" s="28" t="s">
        <v>43</v>
      </c>
      <c r="D47" s="28" t="s">
        <v>195</v>
      </c>
      <c r="E47" s="28">
        <v>1</v>
      </c>
      <c r="F47" s="28"/>
      <c r="G47" s="28"/>
      <c r="H47" s="28"/>
      <c r="I47" s="91" t="s">
        <v>212</v>
      </c>
      <c r="J47" s="91" t="s">
        <v>211</v>
      </c>
    </row>
    <row r="48" spans="1:10" s="92" customFormat="1">
      <c r="A48" s="28" t="s">
        <v>914</v>
      </c>
      <c r="B48" s="28" t="s">
        <v>184</v>
      </c>
      <c r="C48" s="28" t="s">
        <v>43</v>
      </c>
      <c r="D48" s="28" t="s">
        <v>196</v>
      </c>
      <c r="E48" s="28">
        <v>1</v>
      </c>
      <c r="F48" s="28"/>
      <c r="G48" s="28"/>
      <c r="H48" s="28"/>
      <c r="I48" s="28" t="s">
        <v>218</v>
      </c>
      <c r="J48" s="28" t="s">
        <v>217</v>
      </c>
    </row>
    <row r="49" spans="1:10" s="92" customFormat="1">
      <c r="A49" s="28" t="s">
        <v>915</v>
      </c>
      <c r="B49" s="28">
        <v>689</v>
      </c>
      <c r="C49" s="28" t="s">
        <v>197</v>
      </c>
      <c r="D49" s="28" t="s">
        <v>198</v>
      </c>
      <c r="E49" s="28">
        <v>1</v>
      </c>
      <c r="F49" s="28"/>
      <c r="G49" s="28"/>
      <c r="H49" s="28"/>
      <c r="I49" s="91" t="s">
        <v>214</v>
      </c>
      <c r="J49" s="28" t="s">
        <v>213</v>
      </c>
    </row>
    <row r="50" spans="1:10" s="92" customFormat="1">
      <c r="A50" s="28" t="s">
        <v>916</v>
      </c>
      <c r="B50" s="28" t="s">
        <v>184</v>
      </c>
      <c r="C50" s="28" t="s">
        <v>43</v>
      </c>
      <c r="D50" s="28" t="s">
        <v>200</v>
      </c>
      <c r="E50" s="28">
        <v>1</v>
      </c>
      <c r="F50" s="28"/>
      <c r="G50" s="28"/>
      <c r="H50" s="28"/>
      <c r="I50" s="91" t="s">
        <v>216</v>
      </c>
      <c r="J50" s="91" t="s">
        <v>215</v>
      </c>
    </row>
    <row r="51" spans="1:10" s="92" customFormat="1">
      <c r="A51" s="28" t="s">
        <v>917</v>
      </c>
      <c r="B51" s="28" t="s">
        <v>184</v>
      </c>
      <c r="C51" s="28" t="s">
        <v>20</v>
      </c>
      <c r="D51" s="28" t="s">
        <v>201</v>
      </c>
      <c r="E51" s="28"/>
      <c r="F51" s="28">
        <v>5</v>
      </c>
      <c r="G51" s="28"/>
      <c r="H51" s="28"/>
      <c r="I51" s="28" t="s">
        <v>826</v>
      </c>
      <c r="J51" s="28" t="s">
        <v>825</v>
      </c>
    </row>
    <row r="52" spans="1:10">
      <c r="A52" s="28" t="s">
        <v>918</v>
      </c>
      <c r="B52" s="28"/>
      <c r="C52" s="28"/>
      <c r="D52" s="72" t="s">
        <v>499</v>
      </c>
      <c r="E52" s="73">
        <v>7</v>
      </c>
      <c r="F52" s="73">
        <v>4</v>
      </c>
      <c r="G52" s="73"/>
      <c r="H52" s="28"/>
      <c r="I52" s="28" t="s">
        <v>674</v>
      </c>
      <c r="J52" s="28" t="s">
        <v>718</v>
      </c>
    </row>
    <row r="53" spans="1:10">
      <c r="I53" s="106"/>
      <c r="J53" s="56"/>
    </row>
    <row r="54" spans="1:10">
      <c r="D54" s="84" t="s">
        <v>920</v>
      </c>
      <c r="E54" s="60">
        <f>SUM(E4:E52)</f>
        <v>55</v>
      </c>
      <c r="F54" s="60">
        <f>SUM(F4:F52)</f>
        <v>96</v>
      </c>
      <c r="G54" s="60">
        <f>SUM(G4:G52)</f>
        <v>1</v>
      </c>
      <c r="I54" s="28"/>
      <c r="J54" s="28"/>
    </row>
    <row r="55" spans="1:10">
      <c r="C55" s="56"/>
      <c r="D55" s="56"/>
      <c r="E55" s="56"/>
      <c r="I55" s="56"/>
      <c r="J55" s="56"/>
    </row>
    <row r="56" spans="1:10">
      <c r="C56" s="56"/>
      <c r="D56" s="56"/>
      <c r="E56" s="56"/>
      <c r="I56" s="56"/>
      <c r="J56" s="56"/>
    </row>
    <row r="57" spans="1:10">
      <c r="C57" s="56"/>
      <c r="D57" s="56"/>
      <c r="E57" s="56"/>
      <c r="I57" s="56"/>
      <c r="J57" s="56"/>
    </row>
    <row r="58" spans="1:10">
      <c r="C58" s="56"/>
      <c r="D58" s="56"/>
      <c r="E58" s="56"/>
      <c r="I58" s="56"/>
      <c r="J58" s="56"/>
    </row>
    <row r="59" spans="1:10">
      <c r="C59" s="56"/>
      <c r="D59" s="56"/>
      <c r="E59" s="56"/>
      <c r="I59" s="56"/>
      <c r="J59" s="56"/>
    </row>
    <row r="60" spans="1:10">
      <c r="C60" s="56"/>
      <c r="D60" s="56"/>
      <c r="E60" s="56"/>
      <c r="I60" s="56"/>
      <c r="J60" s="56"/>
    </row>
    <row r="61" spans="1:10">
      <c r="C61" s="56"/>
      <c r="D61" s="56"/>
      <c r="E61" s="56"/>
      <c r="I61" s="56"/>
      <c r="J61" s="56"/>
    </row>
    <row r="62" spans="1:10">
      <c r="C62" s="56"/>
      <c r="D62" s="56"/>
      <c r="E62" s="56"/>
      <c r="I62" s="56"/>
      <c r="J62" s="56"/>
    </row>
    <row r="63" spans="1:10">
      <c r="C63" s="56"/>
      <c r="D63" s="56"/>
      <c r="E63" s="56"/>
      <c r="I63" s="56"/>
      <c r="J63" s="56"/>
    </row>
  </sheetData>
  <sortState ref="A49:K90">
    <sortCondition ref="C49:C90"/>
    <sortCondition ref="D49:D90"/>
  </sortState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0BBD0"/>
  </sheetPr>
  <dimension ref="A1:J19"/>
  <sheetViews>
    <sheetView zoomScale="90" zoomScaleNormal="90" workbookViewId="0">
      <pane xSplit="9" ySplit="3" topLeftCell="J4" activePane="bottomRight" state="frozen"/>
      <selection pane="topRight" activeCell="R1" sqref="R1"/>
      <selection pane="bottomLeft" activeCell="A4" sqref="A4"/>
      <selection pane="bottomRight" activeCell="E26" sqref="E26"/>
    </sheetView>
  </sheetViews>
  <sheetFormatPr defaultRowHeight="19.5"/>
  <cols>
    <col min="1" max="1" width="11.25" style="50" bestFit="1" customWidth="1"/>
    <col min="2" max="2" width="11" style="50" bestFit="1" customWidth="1"/>
    <col min="3" max="3" width="6.375" style="50" bestFit="1" customWidth="1"/>
    <col min="4" max="4" width="11.75" style="50" bestFit="1" customWidth="1"/>
    <col min="5" max="5" width="6.375" style="50" bestFit="1" customWidth="1"/>
    <col min="6" max="6" width="12.5" style="50" bestFit="1" customWidth="1"/>
    <col min="7" max="7" width="7" style="50" customWidth="1"/>
    <col min="8" max="8" width="20.375" style="50" bestFit="1" customWidth="1"/>
    <col min="9" max="9" width="81" style="50" bestFit="1" customWidth="1"/>
    <col min="10" max="10" width="11.75" style="50" bestFit="1" customWidth="1"/>
    <col min="11" max="16384" width="9" style="50"/>
  </cols>
  <sheetData>
    <row r="1" spans="1:10" ht="20.25" thickBot="1">
      <c r="A1" s="76" t="s">
        <v>866</v>
      </c>
      <c r="B1" s="76"/>
    </row>
    <row r="2" spans="1:10" ht="20.25" thickBot="1">
      <c r="A2" s="61" t="s">
        <v>867</v>
      </c>
      <c r="B2" s="61" t="s">
        <v>10</v>
      </c>
      <c r="C2" s="62" t="s">
        <v>6</v>
      </c>
      <c r="D2" s="144" t="s">
        <v>868</v>
      </c>
      <c r="E2" s="145"/>
      <c r="F2" s="146" t="s">
        <v>1550</v>
      </c>
      <c r="G2" s="146"/>
      <c r="H2" s="147"/>
      <c r="I2" s="147"/>
      <c r="J2" s="25"/>
    </row>
    <row r="3" spans="1:10">
      <c r="A3" s="66" t="s">
        <v>869</v>
      </c>
      <c r="B3" s="66"/>
      <c r="C3" s="67"/>
      <c r="D3" s="107" t="s">
        <v>9</v>
      </c>
      <c r="E3" s="82" t="s">
        <v>870</v>
      </c>
      <c r="F3" s="82" t="s">
        <v>767</v>
      </c>
      <c r="G3" s="107"/>
      <c r="H3" s="83" t="s">
        <v>52</v>
      </c>
      <c r="I3" s="148" t="s">
        <v>53</v>
      </c>
      <c r="J3" s="25" t="s">
        <v>877</v>
      </c>
    </row>
    <row r="4" spans="1:10">
      <c r="A4" s="25" t="s">
        <v>845</v>
      </c>
      <c r="B4" s="25" t="s">
        <v>697</v>
      </c>
      <c r="C4" s="25"/>
      <c r="D4" s="25" t="s">
        <v>698</v>
      </c>
      <c r="E4" s="25">
        <v>1</v>
      </c>
      <c r="F4" s="25">
        <v>1</v>
      </c>
      <c r="G4" s="25"/>
      <c r="H4" s="28" t="s">
        <v>695</v>
      </c>
      <c r="I4" s="149" t="s">
        <v>696</v>
      </c>
      <c r="J4" s="25"/>
    </row>
    <row r="5" spans="1:10">
      <c r="A5" s="25" t="s">
        <v>846</v>
      </c>
      <c r="B5" s="25" t="s">
        <v>699</v>
      </c>
      <c r="C5" s="25"/>
      <c r="D5" s="25" t="s">
        <v>700</v>
      </c>
      <c r="E5" s="25">
        <v>2</v>
      </c>
      <c r="F5" s="25"/>
      <c r="G5" s="25"/>
      <c r="H5" s="28" t="s">
        <v>716</v>
      </c>
      <c r="I5" s="149" t="s">
        <v>69</v>
      </c>
      <c r="J5" s="25"/>
    </row>
    <row r="6" spans="1:10">
      <c r="A6" s="25" t="s">
        <v>847</v>
      </c>
      <c r="B6" s="25" t="s">
        <v>701</v>
      </c>
      <c r="C6" s="25"/>
      <c r="D6" s="25" t="s">
        <v>702</v>
      </c>
      <c r="E6" s="25">
        <v>1</v>
      </c>
      <c r="F6" s="25"/>
      <c r="G6" s="25"/>
      <c r="H6" s="29"/>
      <c r="I6" s="150" t="s">
        <v>719</v>
      </c>
      <c r="J6" s="25" t="s">
        <v>876</v>
      </c>
    </row>
    <row r="7" spans="1:10">
      <c r="A7" s="25" t="s">
        <v>848</v>
      </c>
      <c r="B7" s="25" t="s">
        <v>703</v>
      </c>
      <c r="C7" s="25"/>
      <c r="D7" s="25" t="s">
        <v>704</v>
      </c>
      <c r="E7" s="25">
        <v>1</v>
      </c>
      <c r="F7" s="25"/>
      <c r="G7" s="25"/>
      <c r="H7" s="28" t="s">
        <v>70</v>
      </c>
      <c r="I7" s="149" t="s">
        <v>71</v>
      </c>
      <c r="J7" s="25"/>
    </row>
    <row r="8" spans="1:10">
      <c r="A8" s="25" t="s">
        <v>849</v>
      </c>
      <c r="B8" s="25" t="s">
        <v>705</v>
      </c>
      <c r="C8" s="25"/>
      <c r="D8" s="25" t="s">
        <v>706</v>
      </c>
      <c r="E8" s="25"/>
      <c r="F8" s="25">
        <v>1</v>
      </c>
      <c r="G8" s="25"/>
      <c r="H8" s="28" t="s">
        <v>871</v>
      </c>
      <c r="I8" s="149" t="s">
        <v>872</v>
      </c>
      <c r="J8" s="25"/>
    </row>
    <row r="9" spans="1:10">
      <c r="A9" s="25" t="s">
        <v>850</v>
      </c>
      <c r="B9" s="25" t="s">
        <v>707</v>
      </c>
      <c r="C9" s="25" t="s">
        <v>262</v>
      </c>
      <c r="D9" s="25" t="s">
        <v>708</v>
      </c>
      <c r="E9" s="25"/>
      <c r="F9" s="25">
        <v>1</v>
      </c>
      <c r="G9" s="25"/>
      <c r="H9" s="109" t="s">
        <v>72</v>
      </c>
      <c r="I9" s="151" t="s">
        <v>859</v>
      </c>
      <c r="J9" s="25"/>
    </row>
    <row r="10" spans="1:10">
      <c r="A10" s="25" t="s">
        <v>851</v>
      </c>
      <c r="B10" s="25" t="s">
        <v>709</v>
      </c>
      <c r="C10" s="25"/>
      <c r="D10" s="25" t="s">
        <v>710</v>
      </c>
      <c r="E10" s="25"/>
      <c r="F10" s="25">
        <v>1</v>
      </c>
      <c r="G10" s="25"/>
      <c r="H10" s="28" t="s">
        <v>873</v>
      </c>
      <c r="I10" s="149" t="s">
        <v>73</v>
      </c>
      <c r="J10" s="25"/>
    </row>
    <row r="11" spans="1:10">
      <c r="A11" s="25" t="s">
        <v>852</v>
      </c>
      <c r="B11" s="25" t="s">
        <v>711</v>
      </c>
      <c r="C11" s="25"/>
      <c r="D11" s="25" t="s">
        <v>712</v>
      </c>
      <c r="E11" s="25"/>
      <c r="F11" s="25">
        <v>2</v>
      </c>
      <c r="G11" s="25"/>
      <c r="H11" s="28" t="s">
        <v>74</v>
      </c>
      <c r="I11" s="149" t="s">
        <v>874</v>
      </c>
      <c r="J11" s="25"/>
    </row>
    <row r="12" spans="1:10">
      <c r="A12" s="25" t="s">
        <v>853</v>
      </c>
      <c r="B12" s="25">
        <v>63</v>
      </c>
      <c r="C12" s="25" t="s">
        <v>46</v>
      </c>
      <c r="D12" s="25" t="s">
        <v>721</v>
      </c>
      <c r="E12" s="25">
        <v>1</v>
      </c>
      <c r="F12" s="25"/>
      <c r="G12" s="25"/>
      <c r="H12" s="28" t="s">
        <v>722</v>
      </c>
      <c r="I12" s="150" t="s">
        <v>720</v>
      </c>
      <c r="J12" s="25"/>
    </row>
    <row r="13" spans="1:10">
      <c r="A13" s="25" t="s">
        <v>854</v>
      </c>
      <c r="B13" s="25">
        <v>64</v>
      </c>
      <c r="C13" s="25"/>
      <c r="D13" s="25" t="s">
        <v>713</v>
      </c>
      <c r="E13" s="25">
        <v>1</v>
      </c>
      <c r="F13" s="25"/>
      <c r="G13" s="25"/>
      <c r="H13" s="28" t="s">
        <v>875</v>
      </c>
      <c r="I13" s="152" t="s">
        <v>754</v>
      </c>
      <c r="J13" s="25"/>
    </row>
    <row r="14" spans="1:10">
      <c r="A14" s="25" t="s">
        <v>855</v>
      </c>
      <c r="B14" s="25" t="s">
        <v>714</v>
      </c>
      <c r="C14" s="25" t="s">
        <v>39</v>
      </c>
      <c r="D14" s="25" t="s">
        <v>700</v>
      </c>
      <c r="E14" s="25"/>
      <c r="F14" s="25">
        <v>2</v>
      </c>
      <c r="G14" s="25"/>
      <c r="H14" s="28" t="s">
        <v>716</v>
      </c>
      <c r="I14" s="149" t="s">
        <v>69</v>
      </c>
      <c r="J14" s="25"/>
    </row>
    <row r="15" spans="1:10">
      <c r="A15" s="25" t="s">
        <v>856</v>
      </c>
      <c r="B15" s="25">
        <v>67</v>
      </c>
      <c r="C15" s="25"/>
      <c r="D15" s="25" t="s">
        <v>715</v>
      </c>
      <c r="E15" s="25"/>
      <c r="F15" s="25">
        <v>1</v>
      </c>
      <c r="G15" s="25"/>
      <c r="H15" s="28" t="s">
        <v>717</v>
      </c>
      <c r="I15" s="153" t="s">
        <v>723</v>
      </c>
      <c r="J15" s="25"/>
    </row>
    <row r="16" spans="1:10">
      <c r="A16" s="25" t="s">
        <v>857</v>
      </c>
      <c r="B16" s="25"/>
      <c r="C16" s="25"/>
      <c r="D16" s="25" t="s">
        <v>860</v>
      </c>
      <c r="E16" s="25"/>
      <c r="F16" s="25">
        <v>1</v>
      </c>
      <c r="G16" s="25"/>
      <c r="H16" s="109" t="s">
        <v>862</v>
      </c>
      <c r="I16" s="151" t="s">
        <v>863</v>
      </c>
      <c r="J16" s="25"/>
    </row>
    <row r="17" spans="1:10">
      <c r="A17" s="25" t="s">
        <v>858</v>
      </c>
      <c r="B17" s="25"/>
      <c r="C17" s="25"/>
      <c r="D17" s="25" t="s">
        <v>861</v>
      </c>
      <c r="E17" s="25"/>
      <c r="F17" s="25">
        <v>1</v>
      </c>
      <c r="G17" s="25"/>
      <c r="H17" s="109" t="s">
        <v>864</v>
      </c>
      <c r="I17" s="151" t="s">
        <v>865</v>
      </c>
      <c r="J17" s="25"/>
    </row>
    <row r="19" spans="1:10">
      <c r="D19" s="50" t="s">
        <v>844</v>
      </c>
      <c r="E19" s="50">
        <f>SUM(E4:E15)</f>
        <v>7</v>
      </c>
      <c r="F19" s="50">
        <f>SUM(F4:F17)</f>
        <v>11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5"/>
  <sheetViews>
    <sheetView zoomScale="92" zoomScaleNormal="92" workbookViewId="0">
      <pane xSplit="9" ySplit="3" topLeftCell="J116" activePane="bottomRight" state="frozen"/>
      <selection pane="topRight" activeCell="R1" sqref="R1"/>
      <selection pane="bottomLeft" activeCell="A4" sqref="A4"/>
      <selection pane="bottomRight" activeCell="I138" sqref="I138"/>
    </sheetView>
  </sheetViews>
  <sheetFormatPr defaultRowHeight="19.5"/>
  <cols>
    <col min="1" max="1" width="11" style="37" bestFit="1" customWidth="1"/>
    <col min="2" max="2" width="13.625" style="49" bestFit="1" customWidth="1"/>
    <col min="3" max="3" width="12.25" style="22" bestFit="1" customWidth="1"/>
    <col min="4" max="4" width="16.375" style="23" bestFit="1" customWidth="1"/>
    <col min="5" max="5" width="6.25" style="36" bestFit="1" customWidth="1"/>
    <col min="6" max="6" width="12.25" style="37" bestFit="1" customWidth="1"/>
    <col min="7" max="7" width="3.125" style="37" bestFit="1" customWidth="1"/>
    <col min="8" max="8" width="21" style="36" bestFit="1" customWidth="1"/>
    <col min="9" max="9" width="152.125" style="36" bestFit="1" customWidth="1"/>
    <col min="10" max="40" width="9" style="37"/>
    <col min="41" max="41" width="8.625" style="37" customWidth="1"/>
    <col min="42" max="16384" width="9" style="37"/>
  </cols>
  <sheetData>
    <row r="1" spans="1:10" ht="20.25" thickBot="1">
      <c r="A1" s="17" t="s">
        <v>7</v>
      </c>
      <c r="B1" s="35"/>
    </row>
    <row r="2" spans="1:10" ht="20.25" thickBot="1">
      <c r="A2" s="18" t="s">
        <v>867</v>
      </c>
      <c r="B2" s="38" t="s">
        <v>10</v>
      </c>
      <c r="C2" s="27" t="s">
        <v>6</v>
      </c>
      <c r="D2" s="39" t="s">
        <v>868</v>
      </c>
      <c r="E2" s="40"/>
      <c r="F2" s="41" t="s">
        <v>3</v>
      </c>
      <c r="G2" s="41"/>
      <c r="H2" s="42"/>
      <c r="I2" s="42"/>
    </row>
    <row r="3" spans="1:10">
      <c r="A3" s="43" t="s">
        <v>869</v>
      </c>
      <c r="B3" s="35"/>
      <c r="D3" s="23" t="s">
        <v>9</v>
      </c>
      <c r="E3" s="23" t="s">
        <v>870</v>
      </c>
      <c r="F3" s="23" t="s">
        <v>767</v>
      </c>
      <c r="G3" s="22"/>
      <c r="H3" s="24" t="s">
        <v>52</v>
      </c>
      <c r="I3" s="24" t="s">
        <v>53</v>
      </c>
    </row>
    <row r="4" spans="1:10" s="46" customFormat="1">
      <c r="A4" s="20" t="s">
        <v>921</v>
      </c>
      <c r="B4" s="44" t="s">
        <v>374</v>
      </c>
      <c r="C4" s="45"/>
      <c r="D4" s="45" t="s">
        <v>375</v>
      </c>
      <c r="E4" s="20"/>
      <c r="F4" s="28">
        <v>2</v>
      </c>
      <c r="G4" s="28"/>
      <c r="H4" s="29" t="s">
        <v>590</v>
      </c>
      <c r="I4" s="29" t="s">
        <v>591</v>
      </c>
    </row>
    <row r="5" spans="1:10">
      <c r="A5" s="20" t="s">
        <v>922</v>
      </c>
      <c r="B5" s="44">
        <v>13</v>
      </c>
      <c r="C5" s="45"/>
      <c r="D5" s="45" t="s">
        <v>376</v>
      </c>
      <c r="E5" s="20">
        <v>1</v>
      </c>
      <c r="F5" s="20"/>
      <c r="G5" s="20"/>
      <c r="H5" s="20" t="s">
        <v>557</v>
      </c>
      <c r="I5" s="20" t="s">
        <v>556</v>
      </c>
    </row>
    <row r="6" spans="1:10">
      <c r="A6" s="20" t="s">
        <v>923</v>
      </c>
      <c r="B6" s="44">
        <v>14</v>
      </c>
      <c r="C6" s="45"/>
      <c r="D6" s="45" t="s">
        <v>377</v>
      </c>
      <c r="E6" s="20">
        <v>1</v>
      </c>
      <c r="F6" s="20"/>
      <c r="G6" s="20"/>
      <c r="H6" s="28"/>
      <c r="I6" s="20" t="s">
        <v>556</v>
      </c>
    </row>
    <row r="7" spans="1:10" s="47" customFormat="1">
      <c r="A7" s="20" t="s">
        <v>924</v>
      </c>
      <c r="B7" s="44">
        <v>18</v>
      </c>
      <c r="C7" s="45"/>
      <c r="D7" s="45" t="s">
        <v>378</v>
      </c>
      <c r="E7" s="20">
        <v>1</v>
      </c>
      <c r="F7" s="20"/>
      <c r="G7" s="20"/>
      <c r="H7" s="20"/>
      <c r="I7" s="20" t="s">
        <v>556</v>
      </c>
    </row>
    <row r="8" spans="1:10">
      <c r="A8" s="20" t="s">
        <v>925</v>
      </c>
      <c r="B8" s="44" t="s">
        <v>381</v>
      </c>
      <c r="C8" s="45" t="s">
        <v>382</v>
      </c>
      <c r="D8" s="45" t="s">
        <v>383</v>
      </c>
      <c r="E8" s="20">
        <v>1</v>
      </c>
      <c r="F8" s="28"/>
      <c r="G8" s="28"/>
      <c r="H8" s="20" t="s">
        <v>525</v>
      </c>
      <c r="I8" s="21" t="s">
        <v>524</v>
      </c>
    </row>
    <row r="9" spans="1:10">
      <c r="A9" s="20" t="s">
        <v>926</v>
      </c>
      <c r="B9" s="44" t="s">
        <v>384</v>
      </c>
      <c r="C9" s="45" t="s">
        <v>382</v>
      </c>
      <c r="D9" s="45" t="s">
        <v>385</v>
      </c>
      <c r="E9" s="20"/>
      <c r="F9" s="28">
        <v>1</v>
      </c>
      <c r="G9" s="28"/>
      <c r="H9" s="16"/>
      <c r="I9" s="21" t="s">
        <v>526</v>
      </c>
      <c r="J9" s="26" t="s">
        <v>876</v>
      </c>
    </row>
    <row r="10" spans="1:10">
      <c r="A10" s="20" t="s">
        <v>927</v>
      </c>
      <c r="B10" s="44">
        <v>108</v>
      </c>
      <c r="C10" s="45" t="s">
        <v>379</v>
      </c>
      <c r="D10" s="45" t="s">
        <v>386</v>
      </c>
      <c r="E10" s="20">
        <v>1</v>
      </c>
      <c r="F10" s="20"/>
      <c r="G10" s="20"/>
      <c r="H10" s="20" t="s">
        <v>803</v>
      </c>
      <c r="I10" s="20" t="s">
        <v>91</v>
      </c>
    </row>
    <row r="11" spans="1:10">
      <c r="A11" s="20" t="s">
        <v>928</v>
      </c>
      <c r="B11" s="44" t="s">
        <v>389</v>
      </c>
      <c r="C11" s="45" t="s">
        <v>390</v>
      </c>
      <c r="D11" s="45" t="s">
        <v>391</v>
      </c>
      <c r="E11" s="20">
        <v>3</v>
      </c>
      <c r="F11" s="20"/>
      <c r="G11" s="20"/>
      <c r="H11" s="20" t="s">
        <v>527</v>
      </c>
      <c r="I11" s="20" t="s">
        <v>1034</v>
      </c>
    </row>
    <row r="12" spans="1:10">
      <c r="A12" s="20" t="s">
        <v>929</v>
      </c>
      <c r="B12" s="44" t="s">
        <v>393</v>
      </c>
      <c r="C12" s="45" t="s">
        <v>394</v>
      </c>
      <c r="D12" s="45" t="s">
        <v>395</v>
      </c>
      <c r="E12" s="20"/>
      <c r="F12" s="20">
        <v>1</v>
      </c>
      <c r="G12" s="20"/>
      <c r="H12" s="20" t="s">
        <v>92</v>
      </c>
      <c r="I12" s="20" t="s">
        <v>93</v>
      </c>
    </row>
    <row r="13" spans="1:10">
      <c r="A13" s="20" t="s">
        <v>930</v>
      </c>
      <c r="B13" s="44" t="s">
        <v>396</v>
      </c>
      <c r="C13" s="45" t="s">
        <v>379</v>
      </c>
      <c r="D13" s="45" t="s">
        <v>397</v>
      </c>
      <c r="E13" s="20"/>
      <c r="F13" s="20">
        <v>1</v>
      </c>
      <c r="G13" s="20"/>
      <c r="H13" s="20" t="s">
        <v>94</v>
      </c>
      <c r="I13" s="20" t="s">
        <v>1035</v>
      </c>
    </row>
    <row r="14" spans="1:10">
      <c r="A14" s="20" t="s">
        <v>931</v>
      </c>
      <c r="B14" s="44" t="s">
        <v>398</v>
      </c>
      <c r="C14" s="45" t="s">
        <v>382</v>
      </c>
      <c r="D14" s="45" t="s">
        <v>399</v>
      </c>
      <c r="E14" s="20"/>
      <c r="F14" s="28">
        <v>1</v>
      </c>
      <c r="G14" s="28"/>
      <c r="H14" s="16"/>
      <c r="I14" s="16"/>
      <c r="J14" s="26" t="s">
        <v>876</v>
      </c>
    </row>
    <row r="15" spans="1:10">
      <c r="A15" s="20" t="s">
        <v>932</v>
      </c>
      <c r="B15" s="44" t="s">
        <v>400</v>
      </c>
      <c r="C15" s="45" t="s">
        <v>35</v>
      </c>
      <c r="D15" s="45" t="s">
        <v>401</v>
      </c>
      <c r="E15" s="20">
        <v>1</v>
      </c>
      <c r="F15" s="20"/>
      <c r="G15" s="20"/>
      <c r="H15" s="20" t="s">
        <v>1036</v>
      </c>
      <c r="I15" s="20" t="s">
        <v>548</v>
      </c>
    </row>
    <row r="16" spans="1:10">
      <c r="A16" s="20" t="s">
        <v>933</v>
      </c>
      <c r="B16" s="44" t="s">
        <v>402</v>
      </c>
      <c r="C16" s="45"/>
      <c r="D16" s="45" t="s">
        <v>403</v>
      </c>
      <c r="E16" s="20">
        <v>1</v>
      </c>
      <c r="F16" s="20"/>
      <c r="G16" s="20"/>
      <c r="H16" s="29" t="s">
        <v>159</v>
      </c>
      <c r="I16" s="29"/>
      <c r="J16" s="26" t="s">
        <v>876</v>
      </c>
    </row>
    <row r="17" spans="1:10">
      <c r="A17" s="20" t="s">
        <v>934</v>
      </c>
      <c r="B17" s="44" t="s">
        <v>404</v>
      </c>
      <c r="C17" s="45"/>
      <c r="D17" s="45" t="s">
        <v>405</v>
      </c>
      <c r="E17" s="20">
        <v>2</v>
      </c>
      <c r="F17" s="28">
        <v>2</v>
      </c>
      <c r="G17" s="20"/>
      <c r="H17" s="20" t="s">
        <v>1037</v>
      </c>
      <c r="I17" s="20" t="s">
        <v>1038</v>
      </c>
    </row>
    <row r="18" spans="1:10">
      <c r="A18" s="20" t="s">
        <v>935</v>
      </c>
      <c r="B18" s="44" t="s">
        <v>406</v>
      </c>
      <c r="C18" s="45"/>
      <c r="D18" s="45" t="s">
        <v>407</v>
      </c>
      <c r="E18" s="20">
        <v>1</v>
      </c>
      <c r="F18" s="20"/>
      <c r="G18" s="20"/>
      <c r="H18" s="29" t="s">
        <v>160</v>
      </c>
      <c r="I18" s="29"/>
      <c r="J18" s="26" t="s">
        <v>876</v>
      </c>
    </row>
    <row r="19" spans="1:10">
      <c r="A19" s="20" t="s">
        <v>936</v>
      </c>
      <c r="B19" s="44" t="s">
        <v>408</v>
      </c>
      <c r="C19" s="45"/>
      <c r="D19" s="45" t="s">
        <v>409</v>
      </c>
      <c r="E19" s="20">
        <v>1</v>
      </c>
      <c r="F19" s="20">
        <v>2</v>
      </c>
      <c r="G19" s="20"/>
      <c r="H19" s="20"/>
      <c r="I19" s="20" t="s">
        <v>1039</v>
      </c>
      <c r="J19" s="26" t="s">
        <v>876</v>
      </c>
    </row>
    <row r="20" spans="1:10">
      <c r="A20" s="20" t="s">
        <v>937</v>
      </c>
      <c r="B20" s="44" t="s">
        <v>410</v>
      </c>
      <c r="C20" s="45"/>
      <c r="D20" s="45" t="s">
        <v>324</v>
      </c>
      <c r="E20" s="20"/>
      <c r="F20" s="20">
        <v>1</v>
      </c>
      <c r="G20" s="20"/>
      <c r="H20" s="20"/>
      <c r="I20" s="20" t="s">
        <v>95</v>
      </c>
      <c r="J20" s="26" t="s">
        <v>876</v>
      </c>
    </row>
    <row r="21" spans="1:10">
      <c r="A21" s="20" t="s">
        <v>938</v>
      </c>
      <c r="B21" s="44" t="s">
        <v>412</v>
      </c>
      <c r="C21" s="45"/>
      <c r="D21" s="45" t="s">
        <v>276</v>
      </c>
      <c r="E21" s="20"/>
      <c r="F21" s="28">
        <v>1</v>
      </c>
      <c r="G21" s="28"/>
      <c r="H21" s="20" t="s">
        <v>96</v>
      </c>
      <c r="I21" s="20" t="s">
        <v>1040</v>
      </c>
    </row>
    <row r="22" spans="1:10">
      <c r="A22" s="20" t="s">
        <v>939</v>
      </c>
      <c r="B22" s="44" t="s">
        <v>413</v>
      </c>
      <c r="C22" s="45"/>
      <c r="D22" s="45" t="s">
        <v>414</v>
      </c>
      <c r="E22" s="20"/>
      <c r="F22" s="20">
        <v>1</v>
      </c>
      <c r="G22" s="20"/>
      <c r="H22" s="20" t="s">
        <v>1041</v>
      </c>
      <c r="I22" s="20" t="s">
        <v>97</v>
      </c>
    </row>
    <row r="23" spans="1:10" s="46" customFormat="1">
      <c r="A23" s="20" t="s">
        <v>940</v>
      </c>
      <c r="B23" s="44" t="s">
        <v>415</v>
      </c>
      <c r="C23" s="45"/>
      <c r="D23" s="45" t="s">
        <v>416</v>
      </c>
      <c r="E23" s="20"/>
      <c r="F23" s="20">
        <v>1</v>
      </c>
      <c r="G23" s="20"/>
      <c r="H23" s="20" t="s">
        <v>1042</v>
      </c>
      <c r="I23" s="20" t="s">
        <v>1043</v>
      </c>
    </row>
    <row r="24" spans="1:10">
      <c r="A24" s="20" t="s">
        <v>941</v>
      </c>
      <c r="B24" s="44" t="s">
        <v>417</v>
      </c>
      <c r="C24" s="45" t="s">
        <v>418</v>
      </c>
      <c r="D24" s="45" t="s">
        <v>419</v>
      </c>
      <c r="E24" s="20">
        <v>2</v>
      </c>
      <c r="F24" s="20"/>
      <c r="G24" s="28"/>
      <c r="H24" s="20" t="s">
        <v>1044</v>
      </c>
      <c r="I24" s="20" t="s">
        <v>1045</v>
      </c>
    </row>
    <row r="25" spans="1:10">
      <c r="A25" s="20" t="s">
        <v>942</v>
      </c>
      <c r="B25" s="44" t="s">
        <v>420</v>
      </c>
      <c r="C25" s="19" t="s">
        <v>421</v>
      </c>
      <c r="D25" s="19" t="s">
        <v>422</v>
      </c>
      <c r="E25" s="16"/>
      <c r="F25" s="16"/>
      <c r="G25" s="16"/>
      <c r="H25" s="30"/>
      <c r="I25" s="30" t="s">
        <v>592</v>
      </c>
    </row>
    <row r="26" spans="1:10">
      <c r="A26" s="20" t="s">
        <v>943</v>
      </c>
      <c r="B26" s="44" t="s">
        <v>423</v>
      </c>
      <c r="C26" s="45" t="s">
        <v>424</v>
      </c>
      <c r="D26" s="45" t="s">
        <v>425</v>
      </c>
      <c r="E26" s="20"/>
      <c r="F26" s="28">
        <v>2</v>
      </c>
      <c r="G26" s="28"/>
      <c r="H26" s="20" t="s">
        <v>1046</v>
      </c>
      <c r="I26" s="20" t="s">
        <v>1047</v>
      </c>
    </row>
    <row r="27" spans="1:10">
      <c r="A27" s="20" t="s">
        <v>944</v>
      </c>
      <c r="B27" s="44">
        <v>598</v>
      </c>
      <c r="C27" s="45" t="s">
        <v>426</v>
      </c>
      <c r="D27" s="45" t="s">
        <v>427</v>
      </c>
      <c r="E27" s="20"/>
      <c r="F27" s="28">
        <v>1</v>
      </c>
      <c r="G27" s="28"/>
      <c r="H27" s="20" t="s">
        <v>99</v>
      </c>
      <c r="I27" s="20" t="s">
        <v>1048</v>
      </c>
    </row>
    <row r="28" spans="1:10">
      <c r="A28" s="20" t="s">
        <v>945</v>
      </c>
      <c r="B28" s="44">
        <v>599</v>
      </c>
      <c r="C28" s="45"/>
      <c r="D28" s="45" t="s">
        <v>428</v>
      </c>
      <c r="E28" s="20"/>
      <c r="F28" s="28">
        <v>1</v>
      </c>
      <c r="G28" s="28"/>
      <c r="H28" s="20" t="s">
        <v>1049</v>
      </c>
      <c r="I28" s="20" t="s">
        <v>1048</v>
      </c>
    </row>
    <row r="29" spans="1:10">
      <c r="A29" s="20" t="s">
        <v>946</v>
      </c>
      <c r="B29" s="44" t="s">
        <v>429</v>
      </c>
      <c r="C29" s="45"/>
      <c r="D29" s="45" t="s">
        <v>430</v>
      </c>
      <c r="E29" s="20"/>
      <c r="F29" s="28">
        <v>1</v>
      </c>
      <c r="G29" s="28"/>
      <c r="H29" s="20" t="s">
        <v>1050</v>
      </c>
      <c r="I29" s="20" t="s">
        <v>100</v>
      </c>
    </row>
    <row r="30" spans="1:10">
      <c r="A30" s="20" t="s">
        <v>947</v>
      </c>
      <c r="B30" s="44">
        <v>602</v>
      </c>
      <c r="C30" s="45"/>
      <c r="D30" s="45" t="s">
        <v>431</v>
      </c>
      <c r="E30" s="20"/>
      <c r="F30" s="28">
        <v>1</v>
      </c>
      <c r="G30" s="28"/>
      <c r="H30" s="20" t="s">
        <v>101</v>
      </c>
      <c r="I30" s="20" t="s">
        <v>102</v>
      </c>
    </row>
    <row r="31" spans="1:10">
      <c r="A31" s="20" t="s">
        <v>948</v>
      </c>
      <c r="B31" s="44">
        <v>605</v>
      </c>
      <c r="C31" s="45"/>
      <c r="D31" s="45" t="s">
        <v>432</v>
      </c>
      <c r="E31" s="20"/>
      <c r="F31" s="28">
        <v>1</v>
      </c>
      <c r="G31" s="28"/>
      <c r="H31" s="20" t="s">
        <v>103</v>
      </c>
      <c r="I31" s="20" t="s">
        <v>1051</v>
      </c>
    </row>
    <row r="32" spans="1:10">
      <c r="A32" s="20" t="s">
        <v>949</v>
      </c>
      <c r="B32" s="44">
        <v>606</v>
      </c>
      <c r="C32" s="45"/>
      <c r="D32" s="45" t="s">
        <v>433</v>
      </c>
      <c r="E32" s="20"/>
      <c r="F32" s="28">
        <v>1</v>
      </c>
      <c r="G32" s="28"/>
      <c r="H32" s="20" t="s">
        <v>1052</v>
      </c>
      <c r="I32" s="20" t="s">
        <v>104</v>
      </c>
    </row>
    <row r="33" spans="1:9">
      <c r="A33" s="20" t="s">
        <v>950</v>
      </c>
      <c r="B33" s="44" t="s">
        <v>434</v>
      </c>
      <c r="C33" s="45"/>
      <c r="D33" s="45" t="s">
        <v>597</v>
      </c>
      <c r="E33" s="20">
        <v>1</v>
      </c>
      <c r="F33" s="28"/>
      <c r="G33" s="28"/>
      <c r="H33" s="20" t="s">
        <v>105</v>
      </c>
      <c r="I33" s="20" t="s">
        <v>598</v>
      </c>
    </row>
    <row r="34" spans="1:9">
      <c r="A34" s="20" t="s">
        <v>951</v>
      </c>
      <c r="B34" s="44" t="s">
        <v>41</v>
      </c>
      <c r="C34" s="45"/>
      <c r="D34" s="45" t="s">
        <v>435</v>
      </c>
      <c r="E34" s="20"/>
      <c r="F34" s="28">
        <v>1</v>
      </c>
      <c r="G34" s="28"/>
      <c r="H34" s="20" t="s">
        <v>106</v>
      </c>
      <c r="I34" s="20" t="s">
        <v>599</v>
      </c>
    </row>
    <row r="35" spans="1:9">
      <c r="A35" s="20" t="s">
        <v>952</v>
      </c>
      <c r="B35" s="44" t="s">
        <v>436</v>
      </c>
      <c r="C35" s="45" t="s">
        <v>426</v>
      </c>
      <c r="D35" s="45" t="s">
        <v>256</v>
      </c>
      <c r="E35" s="20"/>
      <c r="F35" s="28">
        <v>1</v>
      </c>
      <c r="G35" s="28"/>
      <c r="H35" s="20" t="s">
        <v>1053</v>
      </c>
      <c r="I35" s="20" t="s">
        <v>107</v>
      </c>
    </row>
    <row r="36" spans="1:9">
      <c r="A36" s="20" t="s">
        <v>953</v>
      </c>
      <c r="B36" s="44" t="s">
        <v>47</v>
      </c>
      <c r="C36" s="45"/>
      <c r="D36" s="45" t="s">
        <v>437</v>
      </c>
      <c r="E36" s="20"/>
      <c r="F36" s="28">
        <v>1</v>
      </c>
      <c r="G36" s="28"/>
      <c r="H36" s="20" t="s">
        <v>108</v>
      </c>
      <c r="I36" s="20" t="s">
        <v>1054</v>
      </c>
    </row>
    <row r="37" spans="1:9">
      <c r="A37" s="20" t="s">
        <v>954</v>
      </c>
      <c r="B37" s="44">
        <v>635</v>
      </c>
      <c r="C37" s="45"/>
      <c r="D37" s="45" t="s">
        <v>280</v>
      </c>
      <c r="E37" s="20"/>
      <c r="F37" s="28">
        <v>1</v>
      </c>
      <c r="G37" s="28"/>
      <c r="H37" s="20" t="s">
        <v>1055</v>
      </c>
      <c r="I37" s="20" t="s">
        <v>109</v>
      </c>
    </row>
    <row r="38" spans="1:9">
      <c r="A38" s="20" t="s">
        <v>955</v>
      </c>
      <c r="B38" s="44" t="s">
        <v>439</v>
      </c>
      <c r="C38" s="45" t="s">
        <v>440</v>
      </c>
      <c r="D38" s="45" t="s">
        <v>441</v>
      </c>
      <c r="E38" s="20">
        <v>1</v>
      </c>
      <c r="F38" s="28"/>
      <c r="G38" s="28"/>
      <c r="H38" s="20" t="s">
        <v>110</v>
      </c>
      <c r="I38" s="20" t="s">
        <v>111</v>
      </c>
    </row>
    <row r="39" spans="1:9">
      <c r="A39" s="20" t="s">
        <v>956</v>
      </c>
      <c r="B39" s="44" t="s">
        <v>442</v>
      </c>
      <c r="C39" s="45"/>
      <c r="D39" s="45" t="s">
        <v>780</v>
      </c>
      <c r="E39" s="20"/>
      <c r="F39" s="28">
        <v>3</v>
      </c>
      <c r="G39" s="28"/>
      <c r="H39" s="20" t="s">
        <v>593</v>
      </c>
      <c r="I39" s="20" t="s">
        <v>112</v>
      </c>
    </row>
    <row r="40" spans="1:9">
      <c r="A40" s="20" t="s">
        <v>957</v>
      </c>
      <c r="B40" s="44" t="s">
        <v>443</v>
      </c>
      <c r="C40" s="45" t="s">
        <v>394</v>
      </c>
      <c r="D40" s="45" t="s">
        <v>221</v>
      </c>
      <c r="E40" s="20"/>
      <c r="F40" s="28">
        <v>1</v>
      </c>
      <c r="G40" s="28"/>
      <c r="H40" s="20" t="s">
        <v>113</v>
      </c>
      <c r="I40" s="20" t="s">
        <v>114</v>
      </c>
    </row>
    <row r="41" spans="1:9">
      <c r="A41" s="20" t="s">
        <v>958</v>
      </c>
      <c r="B41" s="44" t="s">
        <v>444</v>
      </c>
      <c r="C41" s="45" t="s">
        <v>394</v>
      </c>
      <c r="D41" s="45" t="s">
        <v>778</v>
      </c>
      <c r="E41" s="20"/>
      <c r="F41" s="28">
        <v>1</v>
      </c>
      <c r="G41" s="28"/>
      <c r="H41" s="29" t="s">
        <v>779</v>
      </c>
      <c r="I41" s="29" t="s">
        <v>594</v>
      </c>
    </row>
    <row r="42" spans="1:9">
      <c r="A42" s="20" t="s">
        <v>959</v>
      </c>
      <c r="B42" s="44" t="s">
        <v>273</v>
      </c>
      <c r="C42" s="45"/>
      <c r="D42" s="45" t="s">
        <v>600</v>
      </c>
      <c r="E42" s="20"/>
      <c r="F42" s="28">
        <v>1</v>
      </c>
      <c r="G42" s="28"/>
      <c r="H42" s="29" t="s">
        <v>595</v>
      </c>
      <c r="I42" s="29" t="s">
        <v>1056</v>
      </c>
    </row>
    <row r="43" spans="1:9">
      <c r="A43" s="20" t="s">
        <v>960</v>
      </c>
      <c r="B43" s="44" t="s">
        <v>445</v>
      </c>
      <c r="C43" s="45" t="s">
        <v>394</v>
      </c>
      <c r="D43" s="45" t="s">
        <v>68</v>
      </c>
      <c r="E43" s="20"/>
      <c r="F43" s="28">
        <v>1</v>
      </c>
      <c r="G43" s="28"/>
      <c r="H43" s="20" t="s">
        <v>119</v>
      </c>
      <c r="I43" s="20" t="s">
        <v>120</v>
      </c>
    </row>
    <row r="44" spans="1:9">
      <c r="A44" s="20" t="s">
        <v>961</v>
      </c>
      <c r="B44" s="44" t="s">
        <v>446</v>
      </c>
      <c r="C44" s="45" t="s">
        <v>440</v>
      </c>
      <c r="D44" s="45" t="s">
        <v>447</v>
      </c>
      <c r="E44" s="20">
        <v>4</v>
      </c>
      <c r="F44" s="28">
        <v>1</v>
      </c>
      <c r="G44" s="28"/>
      <c r="H44" s="20" t="s">
        <v>115</v>
      </c>
      <c r="I44" s="20" t="s">
        <v>116</v>
      </c>
    </row>
    <row r="45" spans="1:9">
      <c r="A45" s="20" t="s">
        <v>962</v>
      </c>
      <c r="B45" s="44" t="s">
        <v>448</v>
      </c>
      <c r="C45" s="45" t="s">
        <v>426</v>
      </c>
      <c r="D45" s="45" t="s">
        <v>449</v>
      </c>
      <c r="E45" s="20"/>
      <c r="F45" s="28">
        <v>6</v>
      </c>
      <c r="G45" s="28"/>
      <c r="H45" s="29" t="s">
        <v>1057</v>
      </c>
      <c r="I45" s="29" t="s">
        <v>561</v>
      </c>
    </row>
    <row r="46" spans="1:9">
      <c r="A46" s="20" t="s">
        <v>963</v>
      </c>
      <c r="B46" s="44" t="s">
        <v>450</v>
      </c>
      <c r="C46" s="45" t="s">
        <v>394</v>
      </c>
      <c r="D46" s="45" t="s">
        <v>451</v>
      </c>
      <c r="E46" s="20"/>
      <c r="F46" s="28">
        <v>1</v>
      </c>
      <c r="G46" s="28"/>
      <c r="H46" s="20" t="s">
        <v>117</v>
      </c>
      <c r="I46" s="20" t="s">
        <v>118</v>
      </c>
    </row>
    <row r="47" spans="1:9">
      <c r="A47" s="20" t="s">
        <v>964</v>
      </c>
      <c r="B47" s="44" t="s">
        <v>452</v>
      </c>
      <c r="C47" s="45" t="s">
        <v>440</v>
      </c>
      <c r="D47" s="45" t="s">
        <v>617</v>
      </c>
      <c r="E47" s="20"/>
      <c r="F47" s="28">
        <v>1</v>
      </c>
      <c r="G47" s="28"/>
      <c r="H47" s="29" t="s">
        <v>539</v>
      </c>
      <c r="I47" s="20" t="s">
        <v>616</v>
      </c>
    </row>
    <row r="48" spans="1:9">
      <c r="A48" s="20" t="s">
        <v>965</v>
      </c>
      <c r="B48" s="44" t="s">
        <v>454</v>
      </c>
      <c r="C48" s="45" t="s">
        <v>455</v>
      </c>
      <c r="D48" s="45" t="s">
        <v>456</v>
      </c>
      <c r="E48" s="20">
        <v>2</v>
      </c>
      <c r="F48" s="28">
        <v>6</v>
      </c>
      <c r="G48" s="28"/>
      <c r="H48" s="29" t="s">
        <v>1058</v>
      </c>
      <c r="I48" s="20" t="s">
        <v>562</v>
      </c>
    </row>
    <row r="49" spans="1:9">
      <c r="A49" s="20" t="s">
        <v>966</v>
      </c>
      <c r="B49" s="44" t="s">
        <v>457</v>
      </c>
      <c r="C49" s="45" t="s">
        <v>458</v>
      </c>
      <c r="D49" s="45" t="s">
        <v>243</v>
      </c>
      <c r="E49" s="20">
        <v>2</v>
      </c>
      <c r="F49" s="28">
        <v>1</v>
      </c>
      <c r="G49" s="28"/>
      <c r="H49" s="29" t="s">
        <v>596</v>
      </c>
      <c r="I49" s="29" t="s">
        <v>614</v>
      </c>
    </row>
    <row r="50" spans="1:9">
      <c r="A50" s="20" t="s">
        <v>967</v>
      </c>
      <c r="B50" s="44" t="s">
        <v>459</v>
      </c>
      <c r="C50" s="45"/>
      <c r="D50" s="45" t="s">
        <v>615</v>
      </c>
      <c r="E50" s="20">
        <v>2</v>
      </c>
      <c r="F50" s="28"/>
      <c r="G50" s="28"/>
      <c r="H50" s="29" t="s">
        <v>618</v>
      </c>
      <c r="I50" s="29" t="s">
        <v>829</v>
      </c>
    </row>
    <row r="51" spans="1:9">
      <c r="A51" s="20" t="s">
        <v>968</v>
      </c>
      <c r="B51" s="44" t="s">
        <v>460</v>
      </c>
      <c r="C51" s="45" t="s">
        <v>458</v>
      </c>
      <c r="D51" s="45" t="s">
        <v>749</v>
      </c>
      <c r="E51" s="20"/>
      <c r="F51" s="28">
        <v>9</v>
      </c>
      <c r="G51" s="28"/>
      <c r="H51" s="29" t="s">
        <v>619</v>
      </c>
      <c r="I51" s="29" t="s">
        <v>762</v>
      </c>
    </row>
    <row r="52" spans="1:9">
      <c r="A52" s="20" t="s">
        <v>969</v>
      </c>
      <c r="B52" s="44" t="s">
        <v>461</v>
      </c>
      <c r="C52" s="45" t="s">
        <v>458</v>
      </c>
      <c r="D52" s="45" t="s">
        <v>462</v>
      </c>
      <c r="E52" s="20"/>
      <c r="F52" s="28">
        <v>3</v>
      </c>
      <c r="G52" s="28"/>
      <c r="H52" s="29" t="s">
        <v>619</v>
      </c>
      <c r="I52" s="29" t="s">
        <v>558</v>
      </c>
    </row>
    <row r="53" spans="1:9">
      <c r="A53" s="20" t="s">
        <v>970</v>
      </c>
      <c r="B53" s="44">
        <v>799</v>
      </c>
      <c r="C53" s="45" t="s">
        <v>394</v>
      </c>
      <c r="D53" s="45" t="s">
        <v>463</v>
      </c>
      <c r="E53" s="20"/>
      <c r="F53" s="28">
        <v>2</v>
      </c>
      <c r="G53" s="28"/>
      <c r="H53" s="20" t="s">
        <v>162</v>
      </c>
      <c r="I53" s="20" t="s">
        <v>163</v>
      </c>
    </row>
    <row r="54" spans="1:9">
      <c r="A54" s="20" t="s">
        <v>971</v>
      </c>
      <c r="B54" s="44" t="s">
        <v>464</v>
      </c>
      <c r="C54" s="45" t="s">
        <v>426</v>
      </c>
      <c r="D54" s="45" t="s">
        <v>465</v>
      </c>
      <c r="E54" s="20">
        <v>2</v>
      </c>
      <c r="F54" s="28"/>
      <c r="G54" s="28"/>
      <c r="H54" s="20" t="s">
        <v>121</v>
      </c>
      <c r="I54" s="20" t="s">
        <v>122</v>
      </c>
    </row>
    <row r="55" spans="1:9">
      <c r="A55" s="20" t="s">
        <v>972</v>
      </c>
      <c r="B55" s="44" t="s">
        <v>466</v>
      </c>
      <c r="C55" s="45" t="s">
        <v>458</v>
      </c>
      <c r="D55" s="45" t="s">
        <v>467</v>
      </c>
      <c r="E55" s="20">
        <v>4</v>
      </c>
      <c r="F55" s="28">
        <v>3</v>
      </c>
      <c r="G55" s="28"/>
      <c r="H55" s="29" t="s">
        <v>619</v>
      </c>
      <c r="I55" s="29" t="s">
        <v>763</v>
      </c>
    </row>
    <row r="56" spans="1:9">
      <c r="A56" s="20" t="s">
        <v>973</v>
      </c>
      <c r="B56" s="44" t="s">
        <v>468</v>
      </c>
      <c r="C56" s="45"/>
      <c r="D56" s="45" t="s">
        <v>469</v>
      </c>
      <c r="E56" s="20">
        <v>1</v>
      </c>
      <c r="F56" s="28"/>
      <c r="G56" s="28"/>
      <c r="H56" s="29" t="s">
        <v>602</v>
      </c>
      <c r="I56" s="29" t="s">
        <v>603</v>
      </c>
    </row>
    <row r="57" spans="1:9">
      <c r="A57" s="20" t="s">
        <v>974</v>
      </c>
      <c r="B57" s="44" t="s">
        <v>470</v>
      </c>
      <c r="C57" s="45" t="s">
        <v>458</v>
      </c>
      <c r="D57" s="20" t="s">
        <v>471</v>
      </c>
      <c r="E57" s="20"/>
      <c r="F57" s="28">
        <v>6</v>
      </c>
      <c r="G57" s="28"/>
      <c r="H57" s="29" t="s">
        <v>619</v>
      </c>
      <c r="I57" s="29" t="s">
        <v>764</v>
      </c>
    </row>
    <row r="58" spans="1:9">
      <c r="A58" s="20" t="s">
        <v>975</v>
      </c>
      <c r="B58" s="44" t="s">
        <v>472</v>
      </c>
      <c r="C58" s="19" t="s">
        <v>421</v>
      </c>
      <c r="D58" s="19" t="s">
        <v>473</v>
      </c>
      <c r="E58" s="16"/>
      <c r="F58" s="16"/>
      <c r="G58" s="16"/>
      <c r="H58" s="30" t="s">
        <v>673</v>
      </c>
      <c r="I58" s="30" t="s">
        <v>366</v>
      </c>
    </row>
    <row r="59" spans="1:9">
      <c r="A59" s="20" t="s">
        <v>976</v>
      </c>
      <c r="B59" s="44" t="s">
        <v>474</v>
      </c>
      <c r="C59" s="45" t="s">
        <v>426</v>
      </c>
      <c r="D59" s="45" t="s">
        <v>475</v>
      </c>
      <c r="E59" s="20"/>
      <c r="F59" s="28">
        <v>2</v>
      </c>
      <c r="G59" s="28"/>
      <c r="H59" s="29" t="s">
        <v>604</v>
      </c>
      <c r="I59" s="29" t="s">
        <v>607</v>
      </c>
    </row>
    <row r="60" spans="1:9">
      <c r="A60" s="20" t="s">
        <v>977</v>
      </c>
      <c r="B60" s="44">
        <v>1498</v>
      </c>
      <c r="C60" s="45" t="s">
        <v>39</v>
      </c>
      <c r="D60" s="45" t="s">
        <v>476</v>
      </c>
      <c r="E60" s="20"/>
      <c r="F60" s="28">
        <v>1</v>
      </c>
      <c r="G60" s="28"/>
      <c r="H60" s="29" t="s">
        <v>605</v>
      </c>
      <c r="I60" s="29" t="s">
        <v>606</v>
      </c>
    </row>
    <row r="61" spans="1:9">
      <c r="A61" s="20" t="s">
        <v>978</v>
      </c>
      <c r="B61" s="44" t="s">
        <v>477</v>
      </c>
      <c r="C61" s="45" t="s">
        <v>426</v>
      </c>
      <c r="D61" s="45" t="s">
        <v>387</v>
      </c>
      <c r="E61" s="20">
        <v>2</v>
      </c>
      <c r="F61" s="28"/>
      <c r="G61" s="28"/>
      <c r="H61" s="20" t="s">
        <v>164</v>
      </c>
      <c r="I61" s="20" t="s">
        <v>165</v>
      </c>
    </row>
    <row r="62" spans="1:9">
      <c r="A62" s="20" t="s">
        <v>979</v>
      </c>
      <c r="B62" s="44" t="s">
        <v>478</v>
      </c>
      <c r="C62" s="45" t="s">
        <v>479</v>
      </c>
      <c r="D62" s="45" t="s">
        <v>480</v>
      </c>
      <c r="E62" s="20">
        <v>1</v>
      </c>
      <c r="F62" s="28">
        <v>2</v>
      </c>
      <c r="G62" s="28"/>
      <c r="H62" s="20" t="s">
        <v>166</v>
      </c>
      <c r="I62" s="20" t="s">
        <v>167</v>
      </c>
    </row>
    <row r="63" spans="1:9">
      <c r="A63" s="20" t="s">
        <v>980</v>
      </c>
      <c r="B63" s="44" t="s">
        <v>481</v>
      </c>
      <c r="C63" s="45" t="s">
        <v>426</v>
      </c>
      <c r="D63" s="45" t="s">
        <v>482</v>
      </c>
      <c r="E63" s="20">
        <v>1</v>
      </c>
      <c r="F63" s="28"/>
      <c r="G63" s="28"/>
      <c r="H63" s="20" t="s">
        <v>123</v>
      </c>
      <c r="I63" s="20" t="s">
        <v>124</v>
      </c>
    </row>
    <row r="64" spans="1:9">
      <c r="A64" s="20" t="s">
        <v>981</v>
      </c>
      <c r="B64" s="44" t="s">
        <v>483</v>
      </c>
      <c r="C64" s="45" t="s">
        <v>440</v>
      </c>
      <c r="D64" s="45" t="s">
        <v>677</v>
      </c>
      <c r="E64" s="20"/>
      <c r="F64" s="28">
        <v>1</v>
      </c>
      <c r="G64" s="28"/>
      <c r="H64" s="20" t="s">
        <v>676</v>
      </c>
      <c r="I64" s="21" t="s">
        <v>678</v>
      </c>
    </row>
    <row r="65" spans="1:10">
      <c r="A65" s="20" t="s">
        <v>982</v>
      </c>
      <c r="B65" s="44" t="s">
        <v>484</v>
      </c>
      <c r="C65" s="45" t="s">
        <v>440</v>
      </c>
      <c r="D65" s="45" t="s">
        <v>1059</v>
      </c>
      <c r="E65" s="20"/>
      <c r="F65" s="28">
        <v>3</v>
      </c>
      <c r="G65" s="28"/>
      <c r="H65" s="20" t="s">
        <v>125</v>
      </c>
      <c r="I65" s="20" t="s">
        <v>126</v>
      </c>
    </row>
    <row r="66" spans="1:10">
      <c r="A66" s="20" t="s">
        <v>983</v>
      </c>
      <c r="B66" s="44" t="s">
        <v>485</v>
      </c>
      <c r="C66" s="45" t="s">
        <v>440</v>
      </c>
      <c r="D66" s="45" t="s">
        <v>486</v>
      </c>
      <c r="E66" s="20">
        <v>1</v>
      </c>
      <c r="F66" s="28">
        <v>1</v>
      </c>
      <c r="G66" s="28"/>
      <c r="H66" s="29" t="s">
        <v>564</v>
      </c>
      <c r="I66" s="29" t="s">
        <v>563</v>
      </c>
    </row>
    <row r="67" spans="1:10">
      <c r="A67" s="20" t="s">
        <v>984</v>
      </c>
      <c r="B67" s="44" t="s">
        <v>487</v>
      </c>
      <c r="C67" s="45" t="s">
        <v>426</v>
      </c>
      <c r="D67" s="45" t="s">
        <v>1060</v>
      </c>
      <c r="E67" s="20">
        <v>1</v>
      </c>
      <c r="F67" s="28">
        <v>1</v>
      </c>
      <c r="G67" s="28"/>
      <c r="H67" s="20" t="s">
        <v>601</v>
      </c>
      <c r="I67" s="20" t="s">
        <v>168</v>
      </c>
    </row>
    <row r="68" spans="1:10">
      <c r="A68" s="20" t="s">
        <v>985</v>
      </c>
      <c r="B68" s="44" t="s">
        <v>488</v>
      </c>
      <c r="C68" s="45" t="s">
        <v>426</v>
      </c>
      <c r="D68" s="45" t="s">
        <v>609</v>
      </c>
      <c r="E68" s="20"/>
      <c r="F68" s="28">
        <v>1</v>
      </c>
      <c r="G68" s="28"/>
      <c r="H68" s="29" t="s">
        <v>608</v>
      </c>
      <c r="I68" s="29" t="s">
        <v>752</v>
      </c>
    </row>
    <row r="69" spans="1:10">
      <c r="A69" s="20" t="s">
        <v>986</v>
      </c>
      <c r="B69" s="44">
        <v>2052</v>
      </c>
      <c r="C69" s="45" t="s">
        <v>440</v>
      </c>
      <c r="D69" s="45" t="s">
        <v>490</v>
      </c>
      <c r="E69" s="20"/>
      <c r="F69" s="28">
        <v>1</v>
      </c>
      <c r="G69" s="28"/>
      <c r="H69" s="20" t="s">
        <v>1061</v>
      </c>
      <c r="I69" s="20" t="s">
        <v>1062</v>
      </c>
    </row>
    <row r="70" spans="1:10">
      <c r="A70" s="20" t="s">
        <v>987</v>
      </c>
      <c r="B70" s="44" t="s">
        <v>491</v>
      </c>
      <c r="C70" s="45" t="s">
        <v>426</v>
      </c>
      <c r="D70" s="45" t="s">
        <v>492</v>
      </c>
      <c r="E70" s="20">
        <v>1</v>
      </c>
      <c r="F70" s="28"/>
      <c r="G70" s="28"/>
      <c r="H70" s="20" t="s">
        <v>1063</v>
      </c>
      <c r="I70" s="20" t="s">
        <v>1064</v>
      </c>
    </row>
    <row r="71" spans="1:10">
      <c r="A71" s="20" t="s">
        <v>988</v>
      </c>
      <c r="B71" s="44"/>
      <c r="C71" s="45" t="s">
        <v>187</v>
      </c>
      <c r="D71" s="45" t="s">
        <v>392</v>
      </c>
      <c r="E71" s="20"/>
      <c r="F71" s="28">
        <v>2</v>
      </c>
      <c r="G71" s="28"/>
      <c r="H71" s="20" t="s">
        <v>537</v>
      </c>
      <c r="I71" s="21" t="s">
        <v>535</v>
      </c>
    </row>
    <row r="72" spans="1:10">
      <c r="A72" s="20" t="s">
        <v>989</v>
      </c>
      <c r="B72" s="44" t="s">
        <v>496</v>
      </c>
      <c r="C72" s="45" t="s">
        <v>426</v>
      </c>
      <c r="D72" s="45" t="s">
        <v>497</v>
      </c>
      <c r="E72" s="20">
        <v>2</v>
      </c>
      <c r="F72" s="28"/>
      <c r="G72" s="28"/>
      <c r="H72" s="20" t="s">
        <v>1065</v>
      </c>
      <c r="I72" s="20" t="s">
        <v>1066</v>
      </c>
    </row>
    <row r="73" spans="1:10">
      <c r="A73" s="20" t="s">
        <v>990</v>
      </c>
      <c r="B73" s="44" t="s">
        <v>500</v>
      </c>
      <c r="C73" s="45"/>
      <c r="D73" s="45" t="s">
        <v>387</v>
      </c>
      <c r="E73" s="20">
        <v>3</v>
      </c>
      <c r="F73" s="28"/>
      <c r="G73" s="28"/>
      <c r="H73" s="20" t="s">
        <v>164</v>
      </c>
      <c r="I73" s="20" t="s">
        <v>165</v>
      </c>
    </row>
    <row r="74" spans="1:10">
      <c r="A74" s="20" t="s">
        <v>991</v>
      </c>
      <c r="B74" s="44" t="s">
        <v>501</v>
      </c>
      <c r="C74" s="45" t="s">
        <v>394</v>
      </c>
      <c r="D74" s="45" t="s">
        <v>453</v>
      </c>
      <c r="E74" s="20">
        <v>1</v>
      </c>
      <c r="F74" s="28"/>
      <c r="G74" s="28"/>
      <c r="H74" s="29" t="s">
        <v>539</v>
      </c>
      <c r="I74" s="20" t="s">
        <v>538</v>
      </c>
    </row>
    <row r="75" spans="1:10">
      <c r="A75" s="20" t="s">
        <v>992</v>
      </c>
      <c r="B75" s="44" t="s">
        <v>502</v>
      </c>
      <c r="C75" s="45" t="s">
        <v>831</v>
      </c>
      <c r="D75" s="45" t="s">
        <v>265</v>
      </c>
      <c r="E75" s="20">
        <v>1</v>
      </c>
      <c r="F75" s="28"/>
      <c r="G75" s="28"/>
      <c r="H75" s="28" t="s">
        <v>828</v>
      </c>
      <c r="I75" s="28" t="s">
        <v>830</v>
      </c>
    </row>
    <row r="76" spans="1:10">
      <c r="A76" s="20" t="s">
        <v>993</v>
      </c>
      <c r="B76" s="44"/>
      <c r="C76" s="45" t="s">
        <v>421</v>
      </c>
      <c r="D76" s="45" t="s">
        <v>503</v>
      </c>
      <c r="E76" s="20">
        <v>1</v>
      </c>
      <c r="F76" s="28"/>
      <c r="G76" s="28"/>
      <c r="H76" s="20" t="s">
        <v>127</v>
      </c>
      <c r="I76" s="20" t="s">
        <v>128</v>
      </c>
    </row>
    <row r="77" spans="1:10">
      <c r="A77" s="20" t="s">
        <v>994</v>
      </c>
      <c r="B77" s="44"/>
      <c r="C77" s="45" t="s">
        <v>394</v>
      </c>
      <c r="D77" s="45" t="s">
        <v>495</v>
      </c>
      <c r="E77" s="20"/>
      <c r="F77" s="28">
        <v>1</v>
      </c>
      <c r="G77" s="28"/>
      <c r="H77" s="20" t="s">
        <v>169</v>
      </c>
      <c r="I77" s="20" t="s">
        <v>1067</v>
      </c>
    </row>
    <row r="78" spans="1:10">
      <c r="A78" s="20" t="s">
        <v>995</v>
      </c>
      <c r="B78" s="44"/>
      <c r="C78" s="45"/>
      <c r="D78" s="45" t="s">
        <v>504</v>
      </c>
      <c r="E78" s="20"/>
      <c r="F78" s="28">
        <v>1</v>
      </c>
      <c r="G78" s="28"/>
      <c r="H78" s="29" t="s">
        <v>161</v>
      </c>
      <c r="I78" s="29"/>
      <c r="J78" s="26" t="s">
        <v>876</v>
      </c>
    </row>
    <row r="79" spans="1:10">
      <c r="A79" s="20" t="s">
        <v>996</v>
      </c>
      <c r="B79" s="44">
        <v>2159</v>
      </c>
      <c r="C79" s="45" t="s">
        <v>189</v>
      </c>
      <c r="D79" s="45" t="s">
        <v>40</v>
      </c>
      <c r="E79" s="20">
        <v>1</v>
      </c>
      <c r="F79" s="28"/>
      <c r="G79" s="28"/>
      <c r="H79" s="29" t="s">
        <v>1068</v>
      </c>
      <c r="I79" s="29" t="s">
        <v>611</v>
      </c>
    </row>
    <row r="80" spans="1:10">
      <c r="A80" s="20" t="s">
        <v>997</v>
      </c>
      <c r="B80" s="44" t="s">
        <v>807</v>
      </c>
      <c r="C80" s="45"/>
      <c r="D80" s="45" t="s">
        <v>505</v>
      </c>
      <c r="E80" s="20">
        <v>1</v>
      </c>
      <c r="F80" s="28"/>
      <c r="G80" s="28"/>
      <c r="H80" s="29" t="s">
        <v>808</v>
      </c>
      <c r="I80" s="29" t="s">
        <v>1069</v>
      </c>
    </row>
    <row r="81" spans="1:10">
      <c r="A81" s="20" t="s">
        <v>998</v>
      </c>
      <c r="B81" s="44" t="s">
        <v>507</v>
      </c>
      <c r="C81" s="45" t="s">
        <v>458</v>
      </c>
      <c r="D81" s="45" t="s">
        <v>677</v>
      </c>
      <c r="E81" s="20">
        <v>1</v>
      </c>
      <c r="F81" s="28"/>
      <c r="G81" s="28"/>
      <c r="H81" s="28" t="s">
        <v>170</v>
      </c>
      <c r="I81" s="28" t="s">
        <v>171</v>
      </c>
    </row>
    <row r="82" spans="1:10">
      <c r="A82" s="20" t="s">
        <v>999</v>
      </c>
      <c r="B82" s="44" t="s">
        <v>813</v>
      </c>
      <c r="C82" s="45"/>
      <c r="D82" s="45" t="s">
        <v>1070</v>
      </c>
      <c r="E82" s="20"/>
      <c r="F82" s="28">
        <v>1</v>
      </c>
      <c r="G82" s="28"/>
      <c r="H82" s="29" t="s">
        <v>814</v>
      </c>
      <c r="I82" s="29" t="s">
        <v>817</v>
      </c>
    </row>
    <row r="83" spans="1:10">
      <c r="A83" s="20" t="s">
        <v>1000</v>
      </c>
      <c r="B83" s="44"/>
      <c r="C83" s="45"/>
      <c r="D83" s="45" t="s">
        <v>815</v>
      </c>
      <c r="E83" s="20"/>
      <c r="F83" s="28">
        <v>1</v>
      </c>
      <c r="G83" s="28"/>
      <c r="H83" s="29" t="s">
        <v>816</v>
      </c>
      <c r="I83" s="29" t="s">
        <v>1071</v>
      </c>
    </row>
    <row r="84" spans="1:10">
      <c r="A84" s="20" t="s">
        <v>1001</v>
      </c>
      <c r="B84" s="44"/>
      <c r="C84" s="45"/>
      <c r="D84" s="45" t="s">
        <v>818</v>
      </c>
      <c r="E84" s="20"/>
      <c r="F84" s="28">
        <v>1</v>
      </c>
      <c r="G84" s="28"/>
      <c r="H84" s="29" t="s">
        <v>819</v>
      </c>
      <c r="I84" s="29" t="s">
        <v>820</v>
      </c>
    </row>
    <row r="85" spans="1:10">
      <c r="A85" s="20" t="s">
        <v>1002</v>
      </c>
      <c r="B85" s="44"/>
      <c r="C85" s="45"/>
      <c r="D85" s="45" t="s">
        <v>314</v>
      </c>
      <c r="E85" s="20"/>
      <c r="F85" s="28">
        <v>1</v>
      </c>
      <c r="G85" s="28"/>
      <c r="H85" s="29" t="s">
        <v>821</v>
      </c>
      <c r="I85" s="29" t="s">
        <v>822</v>
      </c>
    </row>
    <row r="86" spans="1:10">
      <c r="A86" s="20" t="s">
        <v>1003</v>
      </c>
      <c r="B86" s="44"/>
      <c r="C86" s="45"/>
      <c r="D86" s="45" t="s">
        <v>272</v>
      </c>
      <c r="E86" s="20"/>
      <c r="F86" s="28">
        <v>1</v>
      </c>
      <c r="G86" s="28"/>
      <c r="H86" s="29" t="s">
        <v>823</v>
      </c>
      <c r="I86" s="29" t="s">
        <v>824</v>
      </c>
    </row>
    <row r="87" spans="1:10">
      <c r="A87" s="20" t="s">
        <v>1004</v>
      </c>
      <c r="B87" s="44"/>
      <c r="C87" s="45"/>
      <c r="D87" s="45" t="s">
        <v>503</v>
      </c>
      <c r="E87" s="20"/>
      <c r="F87" s="28">
        <v>1</v>
      </c>
      <c r="G87" s="28"/>
      <c r="H87" s="28" t="s">
        <v>127</v>
      </c>
      <c r="I87" s="28" t="s">
        <v>534</v>
      </c>
    </row>
    <row r="88" spans="1:10">
      <c r="A88" s="20" t="s">
        <v>1005</v>
      </c>
      <c r="B88" s="44">
        <v>2175</v>
      </c>
      <c r="C88" s="45" t="s">
        <v>379</v>
      </c>
      <c r="D88" s="45" t="s">
        <v>508</v>
      </c>
      <c r="E88" s="20"/>
      <c r="F88" s="28">
        <v>1</v>
      </c>
      <c r="G88" s="28"/>
      <c r="H88" s="20" t="s">
        <v>129</v>
      </c>
      <c r="I88" s="20" t="s">
        <v>130</v>
      </c>
    </row>
    <row r="89" spans="1:10">
      <c r="A89" s="20" t="s">
        <v>1006</v>
      </c>
      <c r="B89" s="44"/>
      <c r="C89" s="45" t="s">
        <v>418</v>
      </c>
      <c r="D89" s="45" t="s">
        <v>800</v>
      </c>
      <c r="E89" s="20">
        <v>22</v>
      </c>
      <c r="F89" s="28">
        <v>76</v>
      </c>
      <c r="G89" s="28"/>
      <c r="H89" s="29" t="s">
        <v>784</v>
      </c>
      <c r="I89" s="29" t="s">
        <v>799</v>
      </c>
    </row>
    <row r="90" spans="1:10">
      <c r="A90" s="20" t="s">
        <v>1007</v>
      </c>
      <c r="B90" s="44" t="s">
        <v>509</v>
      </c>
      <c r="C90" s="45"/>
      <c r="D90" s="45" t="s">
        <v>805</v>
      </c>
      <c r="E90" s="20">
        <v>1</v>
      </c>
      <c r="F90" s="28"/>
      <c r="G90" s="28"/>
      <c r="H90" s="28" t="s">
        <v>804</v>
      </c>
      <c r="I90" s="28" t="s">
        <v>806</v>
      </c>
    </row>
    <row r="91" spans="1:10">
      <c r="A91" s="20" t="s">
        <v>1008</v>
      </c>
      <c r="B91" s="44" t="s">
        <v>510</v>
      </c>
      <c r="C91" s="45" t="s">
        <v>426</v>
      </c>
      <c r="D91" s="45" t="s">
        <v>511</v>
      </c>
      <c r="E91" s="20"/>
      <c r="F91" s="28">
        <v>1</v>
      </c>
      <c r="G91" s="28"/>
      <c r="H91" s="20" t="s">
        <v>1072</v>
      </c>
      <c r="I91" s="20" t="s">
        <v>98</v>
      </c>
    </row>
    <row r="92" spans="1:10">
      <c r="A92" s="20" t="s">
        <v>1009</v>
      </c>
      <c r="B92" s="44" t="s">
        <v>512</v>
      </c>
      <c r="C92" s="45" t="s">
        <v>426</v>
      </c>
      <c r="D92" s="45" t="s">
        <v>513</v>
      </c>
      <c r="E92" s="20"/>
      <c r="F92" s="28">
        <v>2</v>
      </c>
      <c r="G92" s="28"/>
      <c r="H92" s="29" t="s">
        <v>1073</v>
      </c>
      <c r="I92" s="29" t="s">
        <v>612</v>
      </c>
    </row>
    <row r="93" spans="1:10">
      <c r="A93" s="20" t="s">
        <v>1010</v>
      </c>
      <c r="B93" s="44">
        <v>2252</v>
      </c>
      <c r="C93" s="45" t="s">
        <v>426</v>
      </c>
      <c r="D93" s="45" t="s">
        <v>515</v>
      </c>
      <c r="E93" s="20">
        <v>1</v>
      </c>
      <c r="F93" s="28"/>
      <c r="G93" s="28"/>
      <c r="H93" s="16" t="s">
        <v>542</v>
      </c>
      <c r="I93" s="16" t="s">
        <v>745</v>
      </c>
    </row>
    <row r="94" spans="1:10">
      <c r="A94" s="20" t="s">
        <v>1011</v>
      </c>
      <c r="B94" s="44" t="s">
        <v>184</v>
      </c>
      <c r="C94" s="45"/>
      <c r="D94" s="45" t="s">
        <v>669</v>
      </c>
      <c r="E94" s="20"/>
      <c r="F94" s="28">
        <v>1</v>
      </c>
      <c r="G94" s="28"/>
      <c r="H94" s="20" t="s">
        <v>670</v>
      </c>
      <c r="I94" s="21" t="s">
        <v>671</v>
      </c>
    </row>
    <row r="95" spans="1:10">
      <c r="A95" s="20" t="s">
        <v>1012</v>
      </c>
      <c r="B95" s="44" t="s">
        <v>184</v>
      </c>
      <c r="C95" s="45"/>
      <c r="D95" s="45" t="s">
        <v>672</v>
      </c>
      <c r="E95" s="20">
        <v>1</v>
      </c>
      <c r="F95" s="28"/>
      <c r="G95" s="28"/>
      <c r="H95" s="20" t="s">
        <v>809</v>
      </c>
      <c r="I95" s="20"/>
      <c r="J95" s="26" t="s">
        <v>876</v>
      </c>
    </row>
    <row r="96" spans="1:10">
      <c r="A96" s="20" t="s">
        <v>1013</v>
      </c>
      <c r="B96" s="44" t="s">
        <v>516</v>
      </c>
      <c r="C96" s="45" t="s">
        <v>440</v>
      </c>
      <c r="D96" s="45" t="s">
        <v>1542</v>
      </c>
      <c r="E96" s="20"/>
      <c r="F96" s="28">
        <v>8</v>
      </c>
      <c r="G96" s="28"/>
      <c r="H96" s="14" t="s">
        <v>1541</v>
      </c>
      <c r="I96" s="124" t="s">
        <v>1543</v>
      </c>
      <c r="J96" s="26"/>
    </row>
    <row r="97" spans="1:9">
      <c r="A97" s="20" t="s">
        <v>1014</v>
      </c>
      <c r="B97" s="44"/>
      <c r="C97" s="45" t="s">
        <v>440</v>
      </c>
      <c r="D97" s="45" t="s">
        <v>517</v>
      </c>
      <c r="E97" s="20">
        <v>1</v>
      </c>
      <c r="F97" s="28"/>
      <c r="G97" s="28"/>
      <c r="H97" s="20" t="s">
        <v>795</v>
      </c>
      <c r="I97" s="20" t="s">
        <v>533</v>
      </c>
    </row>
    <row r="98" spans="1:9">
      <c r="A98" s="20" t="s">
        <v>1015</v>
      </c>
      <c r="B98" s="44">
        <v>2295</v>
      </c>
      <c r="C98" s="45" t="s">
        <v>518</v>
      </c>
      <c r="D98" s="45" t="s">
        <v>519</v>
      </c>
      <c r="E98" s="20">
        <v>1</v>
      </c>
      <c r="F98" s="28"/>
      <c r="G98" s="28"/>
      <c r="H98" s="20" t="s">
        <v>540</v>
      </c>
      <c r="I98" s="20" t="s">
        <v>552</v>
      </c>
    </row>
    <row r="99" spans="1:9">
      <c r="A99" s="20" t="s">
        <v>1016</v>
      </c>
      <c r="B99" s="44">
        <v>2297</v>
      </c>
      <c r="C99" s="45"/>
      <c r="D99" s="45" t="s">
        <v>520</v>
      </c>
      <c r="E99" s="20">
        <v>2</v>
      </c>
      <c r="F99" s="28"/>
      <c r="G99" s="28"/>
      <c r="H99" s="20" t="s">
        <v>551</v>
      </c>
      <c r="I99" s="20" t="s">
        <v>553</v>
      </c>
    </row>
    <row r="100" spans="1:9">
      <c r="A100" s="20" t="s">
        <v>1017</v>
      </c>
      <c r="B100" s="44">
        <v>2298</v>
      </c>
      <c r="C100" s="45"/>
      <c r="D100" s="45" t="s">
        <v>257</v>
      </c>
      <c r="E100" s="20">
        <v>1</v>
      </c>
      <c r="F100" s="28"/>
      <c r="G100" s="28"/>
      <c r="H100" s="20" t="s">
        <v>550</v>
      </c>
      <c r="I100" s="20" t="s">
        <v>554</v>
      </c>
    </row>
    <row r="101" spans="1:9">
      <c r="A101" s="20" t="s">
        <v>1018</v>
      </c>
      <c r="B101" s="44" t="s">
        <v>184</v>
      </c>
      <c r="C101" s="45"/>
      <c r="D101" s="45" t="s">
        <v>489</v>
      </c>
      <c r="E101" s="20">
        <v>1</v>
      </c>
      <c r="F101" s="28"/>
      <c r="G101" s="28"/>
      <c r="H101" s="20" t="s">
        <v>790</v>
      </c>
      <c r="I101" s="20" t="s">
        <v>532</v>
      </c>
    </row>
    <row r="102" spans="1:9">
      <c r="A102" s="20" t="s">
        <v>1019</v>
      </c>
      <c r="B102" s="44" t="s">
        <v>184</v>
      </c>
      <c r="C102" s="45"/>
      <c r="D102" s="45" t="s">
        <v>521</v>
      </c>
      <c r="E102" s="20">
        <v>1</v>
      </c>
      <c r="F102" s="28"/>
      <c r="G102" s="28"/>
      <c r="H102" s="20" t="s">
        <v>541</v>
      </c>
      <c r="I102" s="21" t="s">
        <v>549</v>
      </c>
    </row>
    <row r="103" spans="1:9">
      <c r="A103" s="20" t="s">
        <v>1020</v>
      </c>
      <c r="B103" s="44" t="s">
        <v>184</v>
      </c>
      <c r="C103" s="19" t="s">
        <v>421</v>
      </c>
      <c r="D103" s="19" t="s">
        <v>522</v>
      </c>
      <c r="E103" s="16"/>
      <c r="F103" s="16"/>
      <c r="G103" s="16"/>
      <c r="H103" s="16"/>
      <c r="I103" s="16" t="s">
        <v>789</v>
      </c>
    </row>
    <row r="104" spans="1:9">
      <c r="A104" s="20" t="s">
        <v>1021</v>
      </c>
      <c r="B104" s="44" t="s">
        <v>184</v>
      </c>
      <c r="C104" s="45" t="s">
        <v>426</v>
      </c>
      <c r="D104" s="45" t="s">
        <v>388</v>
      </c>
      <c r="E104" s="20">
        <v>2</v>
      </c>
      <c r="F104" s="28"/>
      <c r="G104" s="28"/>
      <c r="H104" s="20" t="s">
        <v>785</v>
      </c>
      <c r="I104" s="20" t="s">
        <v>531</v>
      </c>
    </row>
    <row r="105" spans="1:9">
      <c r="A105" s="20" t="s">
        <v>1022</v>
      </c>
      <c r="B105" s="44" t="s">
        <v>184</v>
      </c>
      <c r="C105" s="45" t="s">
        <v>494</v>
      </c>
      <c r="D105" s="45" t="s">
        <v>498</v>
      </c>
      <c r="E105" s="20">
        <v>4</v>
      </c>
      <c r="F105" s="28"/>
      <c r="G105" s="28"/>
      <c r="H105" s="20" t="s">
        <v>786</v>
      </c>
      <c r="I105" s="21" t="s">
        <v>536</v>
      </c>
    </row>
    <row r="106" spans="1:9">
      <c r="A106" s="20" t="s">
        <v>1023</v>
      </c>
      <c r="B106" s="44" t="s">
        <v>184</v>
      </c>
      <c r="C106" s="45"/>
      <c r="D106" s="45" t="s">
        <v>40</v>
      </c>
      <c r="E106" s="20"/>
      <c r="F106" s="28">
        <v>1</v>
      </c>
      <c r="G106" s="28"/>
      <c r="H106" s="20" t="s">
        <v>610</v>
      </c>
      <c r="I106" s="20" t="s">
        <v>530</v>
      </c>
    </row>
    <row r="107" spans="1:9">
      <c r="A107" s="20" t="s">
        <v>1024</v>
      </c>
      <c r="B107" s="44" t="s">
        <v>184</v>
      </c>
      <c r="C107" s="45"/>
      <c r="D107" s="45" t="s">
        <v>28</v>
      </c>
      <c r="E107" s="20"/>
      <c r="F107" s="28">
        <v>1</v>
      </c>
      <c r="G107" s="28"/>
      <c r="H107" s="20" t="s">
        <v>787</v>
      </c>
      <c r="I107" s="20" t="s">
        <v>788</v>
      </c>
    </row>
    <row r="108" spans="1:9">
      <c r="A108" s="20" t="s">
        <v>1025</v>
      </c>
      <c r="B108" s="44" t="s">
        <v>184</v>
      </c>
      <c r="C108" s="45" t="s">
        <v>494</v>
      </c>
      <c r="D108" s="45" t="s">
        <v>392</v>
      </c>
      <c r="E108" s="20"/>
      <c r="F108" s="28">
        <v>3</v>
      </c>
      <c r="G108" s="28"/>
      <c r="H108" s="20" t="s">
        <v>537</v>
      </c>
      <c r="I108" s="21" t="s">
        <v>535</v>
      </c>
    </row>
    <row r="109" spans="1:9">
      <c r="A109" s="20" t="s">
        <v>1026</v>
      </c>
      <c r="B109" s="44" t="s">
        <v>184</v>
      </c>
      <c r="C109" s="45" t="s">
        <v>426</v>
      </c>
      <c r="D109" s="45" t="s">
        <v>387</v>
      </c>
      <c r="E109" s="20">
        <v>27</v>
      </c>
      <c r="F109" s="28">
        <v>35</v>
      </c>
      <c r="G109" s="28"/>
      <c r="H109" s="20" t="s">
        <v>782</v>
      </c>
      <c r="I109" s="21" t="s">
        <v>783</v>
      </c>
    </row>
    <row r="110" spans="1:9">
      <c r="A110" s="20" t="s">
        <v>1027</v>
      </c>
      <c r="B110" s="44" t="s">
        <v>184</v>
      </c>
      <c r="C110" s="45" t="s">
        <v>382</v>
      </c>
      <c r="D110" s="45" t="s">
        <v>523</v>
      </c>
      <c r="E110" s="20"/>
      <c r="F110" s="28">
        <v>1</v>
      </c>
      <c r="G110" s="28"/>
      <c r="H110" s="20" t="s">
        <v>529</v>
      </c>
      <c r="I110" s="20" t="s">
        <v>528</v>
      </c>
    </row>
    <row r="111" spans="1:9">
      <c r="A111" s="20" t="s">
        <v>1028</v>
      </c>
      <c r="B111" s="44" t="s">
        <v>184</v>
      </c>
      <c r="C111" s="45" t="s">
        <v>494</v>
      </c>
      <c r="D111" s="45" t="s">
        <v>392</v>
      </c>
      <c r="E111" s="20">
        <v>1</v>
      </c>
      <c r="F111" s="28"/>
      <c r="G111" s="28"/>
      <c r="H111" s="20" t="s">
        <v>537</v>
      </c>
      <c r="I111" s="21" t="s">
        <v>535</v>
      </c>
    </row>
    <row r="112" spans="1:9">
      <c r="A112" s="20" t="s">
        <v>1029</v>
      </c>
      <c r="B112" s="44" t="s">
        <v>184</v>
      </c>
      <c r="C112" s="45" t="s">
        <v>418</v>
      </c>
      <c r="D112" s="45" t="s">
        <v>453</v>
      </c>
      <c r="E112" s="20"/>
      <c r="F112" s="28">
        <v>21</v>
      </c>
      <c r="G112" s="28"/>
      <c r="H112" s="20" t="s">
        <v>784</v>
      </c>
      <c r="I112" s="20" t="s">
        <v>798</v>
      </c>
    </row>
    <row r="113" spans="1:10">
      <c r="A113" s="20" t="s">
        <v>1030</v>
      </c>
      <c r="B113" s="44" t="s">
        <v>184</v>
      </c>
      <c r="C113" s="45" t="s">
        <v>380</v>
      </c>
      <c r="D113" s="45" t="s">
        <v>493</v>
      </c>
      <c r="E113" s="20">
        <v>1</v>
      </c>
      <c r="F113" s="28">
        <v>2</v>
      </c>
      <c r="G113" s="28"/>
      <c r="H113" s="20" t="s">
        <v>751</v>
      </c>
      <c r="I113" s="20" t="s">
        <v>750</v>
      </c>
    </row>
    <row r="114" spans="1:10">
      <c r="A114" s="20" t="s">
        <v>1031</v>
      </c>
      <c r="B114" s="44" t="s">
        <v>184</v>
      </c>
      <c r="C114" s="45" t="s">
        <v>418</v>
      </c>
      <c r="D114" s="45" t="s">
        <v>506</v>
      </c>
      <c r="E114" s="48"/>
      <c r="F114" s="28">
        <v>1</v>
      </c>
      <c r="G114" s="28"/>
      <c r="H114" s="20" t="s">
        <v>801</v>
      </c>
      <c r="I114" s="20" t="s">
        <v>802</v>
      </c>
    </row>
    <row r="115" spans="1:10">
      <c r="A115" s="113" t="s">
        <v>1461</v>
      </c>
      <c r="B115" s="116"/>
      <c r="C115" s="113" t="s">
        <v>1462</v>
      </c>
      <c r="D115" s="113" t="s">
        <v>1463</v>
      </c>
      <c r="E115" s="114">
        <v>1</v>
      </c>
      <c r="F115" s="114"/>
      <c r="G115" s="16"/>
      <c r="H115" s="113" t="s">
        <v>1464</v>
      </c>
      <c r="I115" s="115" t="s">
        <v>1526</v>
      </c>
      <c r="J115" s="113" t="s">
        <v>1465</v>
      </c>
    </row>
    <row r="116" spans="1:10">
      <c r="A116" s="113" t="s">
        <v>1461</v>
      </c>
      <c r="B116" s="116"/>
      <c r="C116" s="113" t="s">
        <v>1462</v>
      </c>
      <c r="D116" s="113" t="s">
        <v>1466</v>
      </c>
      <c r="E116" s="114">
        <v>1</v>
      </c>
      <c r="F116" s="114"/>
      <c r="G116" s="16"/>
      <c r="H116" s="113" t="s">
        <v>1467</v>
      </c>
      <c r="I116" s="115" t="s">
        <v>1523</v>
      </c>
      <c r="J116" s="113" t="s">
        <v>1468</v>
      </c>
    </row>
    <row r="117" spans="1:10">
      <c r="A117" s="113" t="s">
        <v>1461</v>
      </c>
      <c r="B117" s="116"/>
      <c r="C117" s="113" t="s">
        <v>1462</v>
      </c>
      <c r="D117" s="113" t="s">
        <v>1469</v>
      </c>
      <c r="E117" s="114">
        <v>1</v>
      </c>
      <c r="F117" s="114"/>
      <c r="G117" s="16"/>
      <c r="H117" s="113" t="s">
        <v>1471</v>
      </c>
      <c r="I117" s="114" t="s">
        <v>1470</v>
      </c>
      <c r="J117" s="113" t="s">
        <v>1472</v>
      </c>
    </row>
    <row r="118" spans="1:10">
      <c r="A118" s="113" t="s">
        <v>1461</v>
      </c>
      <c r="B118" s="116"/>
      <c r="C118" s="113" t="s">
        <v>1462</v>
      </c>
      <c r="D118" s="113" t="s">
        <v>1473</v>
      </c>
      <c r="E118" s="114">
        <v>1</v>
      </c>
      <c r="F118" s="114"/>
      <c r="G118" s="16"/>
      <c r="H118" s="113" t="s">
        <v>1474</v>
      </c>
      <c r="I118" s="115" t="s">
        <v>1522</v>
      </c>
      <c r="J118" s="113" t="s">
        <v>1475</v>
      </c>
    </row>
    <row r="119" spans="1:10">
      <c r="A119" s="113" t="s">
        <v>1461</v>
      </c>
      <c r="B119" s="116"/>
      <c r="C119" s="113" t="s">
        <v>1462</v>
      </c>
      <c r="D119" s="113" t="s">
        <v>1476</v>
      </c>
      <c r="E119" s="114">
        <v>1</v>
      </c>
      <c r="F119" s="114"/>
      <c r="G119" s="16"/>
      <c r="H119" s="113" t="s">
        <v>1478</v>
      </c>
      <c r="I119" s="114" t="s">
        <v>1477</v>
      </c>
      <c r="J119" s="113" t="s">
        <v>1479</v>
      </c>
    </row>
    <row r="120" spans="1:10">
      <c r="A120" s="113" t="s">
        <v>1461</v>
      </c>
      <c r="B120" s="116"/>
      <c r="C120" s="113" t="s">
        <v>1462</v>
      </c>
      <c r="D120" s="113" t="s">
        <v>1469</v>
      </c>
      <c r="E120" s="114"/>
      <c r="F120" s="114">
        <v>1</v>
      </c>
      <c r="G120" s="16"/>
      <c r="H120" s="113" t="s">
        <v>1471</v>
      </c>
      <c r="I120" s="114" t="s">
        <v>1470</v>
      </c>
      <c r="J120" s="113" t="s">
        <v>1480</v>
      </c>
    </row>
    <row r="121" spans="1:10">
      <c r="A121" s="113" t="s">
        <v>1461</v>
      </c>
      <c r="B121" s="116"/>
      <c r="C121" s="113" t="s">
        <v>1462</v>
      </c>
      <c r="D121" s="113" t="s">
        <v>1481</v>
      </c>
      <c r="E121" s="114"/>
      <c r="F121" s="114">
        <v>1</v>
      </c>
      <c r="G121" s="16"/>
      <c r="H121" s="113" t="s">
        <v>1483</v>
      </c>
      <c r="I121" s="114" t="s">
        <v>1482</v>
      </c>
      <c r="J121" s="113" t="s">
        <v>1484</v>
      </c>
    </row>
    <row r="122" spans="1:10">
      <c r="A122" s="113" t="s">
        <v>1461</v>
      </c>
      <c r="B122" s="116"/>
      <c r="C122" s="113" t="s">
        <v>1462</v>
      </c>
      <c r="D122" s="113" t="s">
        <v>1473</v>
      </c>
      <c r="E122" s="114"/>
      <c r="F122" s="114">
        <v>1</v>
      </c>
      <c r="G122" s="16"/>
      <c r="H122" s="113" t="s">
        <v>1474</v>
      </c>
      <c r="I122" s="115" t="s">
        <v>1522</v>
      </c>
      <c r="J122" s="113" t="s">
        <v>1485</v>
      </c>
    </row>
    <row r="123" spans="1:10">
      <c r="A123" s="113" t="s">
        <v>1461</v>
      </c>
      <c r="B123" s="116"/>
      <c r="C123" s="113" t="s">
        <v>1462</v>
      </c>
      <c r="D123" s="113" t="s">
        <v>1486</v>
      </c>
      <c r="E123" s="114"/>
      <c r="F123" s="114">
        <v>1</v>
      </c>
      <c r="G123" s="16"/>
      <c r="H123" s="113" t="s">
        <v>1487</v>
      </c>
      <c r="I123" s="115" t="s">
        <v>1524</v>
      </c>
      <c r="J123" s="113" t="s">
        <v>1488</v>
      </c>
    </row>
    <row r="124" spans="1:10">
      <c r="A124" s="113" t="s">
        <v>1461</v>
      </c>
      <c r="B124" s="116"/>
      <c r="C124" s="113" t="s">
        <v>1462</v>
      </c>
      <c r="D124" s="113" t="s">
        <v>1489</v>
      </c>
      <c r="E124" s="114">
        <v>1</v>
      </c>
      <c r="F124" s="114"/>
      <c r="G124" s="16"/>
      <c r="H124" s="113" t="s">
        <v>1491</v>
      </c>
      <c r="I124" s="114" t="s">
        <v>1490</v>
      </c>
      <c r="J124" s="113" t="s">
        <v>1492</v>
      </c>
    </row>
    <row r="125" spans="1:10">
      <c r="A125" s="113" t="s">
        <v>1461</v>
      </c>
      <c r="B125" s="116"/>
      <c r="C125" s="113" t="s">
        <v>1462</v>
      </c>
      <c r="D125" s="113" t="s">
        <v>1493</v>
      </c>
      <c r="E125" s="114"/>
      <c r="F125" s="114">
        <v>1</v>
      </c>
      <c r="G125" s="16"/>
      <c r="H125" s="113" t="s">
        <v>1495</v>
      </c>
      <c r="I125" s="114" t="s">
        <v>1494</v>
      </c>
      <c r="J125" s="113" t="s">
        <v>1496</v>
      </c>
    </row>
    <row r="126" spans="1:10">
      <c r="A126" s="113" t="s">
        <v>1461</v>
      </c>
      <c r="B126" s="116"/>
      <c r="C126" s="113" t="s">
        <v>1462</v>
      </c>
      <c r="D126" s="113" t="s">
        <v>1497</v>
      </c>
      <c r="E126" s="114"/>
      <c r="F126" s="114">
        <v>1</v>
      </c>
      <c r="G126" s="16"/>
      <c r="H126" s="113" t="s">
        <v>1498</v>
      </c>
      <c r="I126" s="115" t="s">
        <v>1525</v>
      </c>
      <c r="J126" s="113" t="s">
        <v>1499</v>
      </c>
    </row>
    <row r="127" spans="1:10">
      <c r="A127" s="113" t="s">
        <v>1461</v>
      </c>
      <c r="B127" s="116"/>
      <c r="C127" s="113" t="s">
        <v>1462</v>
      </c>
      <c r="D127" s="113" t="s">
        <v>1500</v>
      </c>
      <c r="E127" s="114"/>
      <c r="F127" s="114">
        <v>1</v>
      </c>
      <c r="G127" s="16"/>
      <c r="H127" s="113" t="s">
        <v>1502</v>
      </c>
      <c r="I127" s="114" t="s">
        <v>1501</v>
      </c>
      <c r="J127" s="113" t="s">
        <v>1503</v>
      </c>
    </row>
    <row r="128" spans="1:10">
      <c r="A128" s="113" t="s">
        <v>1461</v>
      </c>
      <c r="B128" s="116"/>
      <c r="C128" s="113" t="s">
        <v>1462</v>
      </c>
      <c r="D128" s="113" t="s">
        <v>1504</v>
      </c>
      <c r="E128" s="114"/>
      <c r="F128" s="114">
        <v>1</v>
      </c>
      <c r="G128" s="16"/>
      <c r="H128" s="113" t="s">
        <v>1506</v>
      </c>
      <c r="I128" s="114" t="s">
        <v>1505</v>
      </c>
      <c r="J128" s="113" t="s">
        <v>1507</v>
      </c>
    </row>
    <row r="129" spans="1:10">
      <c r="A129" s="113" t="s">
        <v>1461</v>
      </c>
      <c r="B129" s="116"/>
      <c r="C129" s="113" t="s">
        <v>1462</v>
      </c>
      <c r="D129" s="113" t="s">
        <v>1508</v>
      </c>
      <c r="E129" s="114"/>
      <c r="F129" s="114">
        <v>1</v>
      </c>
      <c r="G129" s="16"/>
      <c r="H129" s="113" t="s">
        <v>1510</v>
      </c>
      <c r="I129" s="114" t="s">
        <v>1509</v>
      </c>
      <c r="J129" s="113" t="s">
        <v>1511</v>
      </c>
    </row>
    <row r="130" spans="1:10">
      <c r="A130" s="113" t="s">
        <v>1461</v>
      </c>
      <c r="B130" s="116"/>
      <c r="C130" s="113" t="s">
        <v>1462</v>
      </c>
      <c r="D130" s="113" t="s">
        <v>1512</v>
      </c>
      <c r="E130" s="114"/>
      <c r="F130" s="114">
        <v>1</v>
      </c>
      <c r="G130" s="16"/>
      <c r="H130" s="113" t="s">
        <v>1514</v>
      </c>
      <c r="I130" s="114" t="s">
        <v>1513</v>
      </c>
      <c r="J130" s="113" t="s">
        <v>1515</v>
      </c>
    </row>
    <row r="131" spans="1:10">
      <c r="A131" s="113" t="s">
        <v>1461</v>
      </c>
      <c r="B131" s="116"/>
      <c r="C131" s="113" t="s">
        <v>1462</v>
      </c>
      <c r="D131" s="113" t="s">
        <v>1516</v>
      </c>
      <c r="E131" s="114"/>
      <c r="F131" s="114">
        <v>1</v>
      </c>
      <c r="G131" s="16"/>
      <c r="H131" s="113" t="s">
        <v>1517</v>
      </c>
      <c r="I131" s="115" t="s">
        <v>1527</v>
      </c>
      <c r="J131" s="113" t="s">
        <v>1518</v>
      </c>
    </row>
    <row r="132" spans="1:10">
      <c r="A132" s="113" t="s">
        <v>1461</v>
      </c>
      <c r="B132" s="116"/>
      <c r="C132" s="113" t="s">
        <v>1462</v>
      </c>
      <c r="D132" s="113" t="s">
        <v>1519</v>
      </c>
      <c r="E132" s="114"/>
      <c r="F132" s="114">
        <v>1</v>
      </c>
      <c r="G132" s="16"/>
      <c r="H132" s="113" t="s">
        <v>1520</v>
      </c>
      <c r="I132" s="115" t="s">
        <v>1528</v>
      </c>
      <c r="J132" s="113" t="s">
        <v>1521</v>
      </c>
    </row>
    <row r="133" spans="1:10">
      <c r="A133" s="20" t="s">
        <v>1032</v>
      </c>
      <c r="B133" s="44" t="s">
        <v>184</v>
      </c>
      <c r="C133" s="19" t="s">
        <v>421</v>
      </c>
      <c r="D133" s="19" t="s">
        <v>514</v>
      </c>
      <c r="E133" s="16"/>
      <c r="F133" s="16">
        <v>1</v>
      </c>
      <c r="G133" s="16"/>
      <c r="H133" s="16" t="s">
        <v>832</v>
      </c>
      <c r="I133" s="16" t="s">
        <v>833</v>
      </c>
    </row>
    <row r="135" spans="1:10">
      <c r="D135" s="23" t="s">
        <v>1033</v>
      </c>
      <c r="E135" s="36">
        <f>SUM(E4:E133)</f>
        <v>126</v>
      </c>
      <c r="F135" s="36">
        <f>SUM(F4:F133)</f>
        <v>262</v>
      </c>
      <c r="G135" s="36">
        <f>SUM(G4:G133)</f>
        <v>0</v>
      </c>
    </row>
  </sheetData>
  <sortState ref="A4:I242">
    <sortCondition ref="A4:A242"/>
  </sortState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2"/>
  <sheetViews>
    <sheetView zoomScale="90" zoomScaleNormal="90" workbookViewId="0">
      <pane xSplit="9" ySplit="3" topLeftCell="J52" activePane="bottomRight" state="frozen"/>
      <selection pane="topRight" activeCell="R1" sqref="R1"/>
      <selection pane="bottomLeft" activeCell="A4" sqref="A4"/>
      <selection pane="bottomRight" activeCell="F60" sqref="F60"/>
    </sheetView>
  </sheetViews>
  <sheetFormatPr defaultRowHeight="19.5"/>
  <cols>
    <col min="1" max="1" width="16.5" style="92" customWidth="1"/>
    <col min="2" max="2" width="13.875" style="92" bestFit="1" customWidth="1"/>
    <col min="3" max="3" width="14.25" style="92" bestFit="1" customWidth="1"/>
    <col min="4" max="4" width="17.75" style="92" bestFit="1" customWidth="1"/>
    <col min="5" max="5" width="6.375" style="92" bestFit="1" customWidth="1"/>
    <col min="6" max="6" width="12.5" style="92" bestFit="1" customWidth="1"/>
    <col min="7" max="7" width="8.125" style="118" customWidth="1"/>
    <col min="8" max="8" width="20.375" style="92" bestFit="1" customWidth="1"/>
    <col min="9" max="9" width="108.375" style="92" bestFit="1" customWidth="1"/>
    <col min="10" max="10" width="27.375" style="92" bestFit="1" customWidth="1"/>
    <col min="11" max="16384" width="9" style="92"/>
  </cols>
  <sheetData>
    <row r="1" spans="1:10">
      <c r="A1" s="117" t="s">
        <v>746</v>
      </c>
      <c r="B1" s="117"/>
    </row>
    <row r="2" spans="1:10">
      <c r="A2" s="119" t="s">
        <v>867</v>
      </c>
      <c r="B2" s="119" t="s">
        <v>10</v>
      </c>
      <c r="C2" s="119" t="s">
        <v>6</v>
      </c>
      <c r="D2" s="71" t="s">
        <v>868</v>
      </c>
      <c r="F2" s="92" t="s">
        <v>3</v>
      </c>
    </row>
    <row r="3" spans="1:10">
      <c r="A3" s="119" t="s">
        <v>869</v>
      </c>
      <c r="B3" s="119"/>
      <c r="C3" s="71"/>
      <c r="D3" s="71" t="s">
        <v>9</v>
      </c>
      <c r="E3" s="71" t="s">
        <v>870</v>
      </c>
      <c r="F3" s="71" t="s">
        <v>767</v>
      </c>
      <c r="G3" s="120"/>
      <c r="H3" s="71" t="s">
        <v>52</v>
      </c>
      <c r="I3" s="71" t="s">
        <v>53</v>
      </c>
    </row>
    <row r="4" spans="1:10">
      <c r="A4" s="28" t="s">
        <v>1121</v>
      </c>
      <c r="B4" s="89" t="s">
        <v>224</v>
      </c>
      <c r="C4" s="28"/>
      <c r="D4" s="28" t="s">
        <v>225</v>
      </c>
      <c r="E4" s="28"/>
      <c r="F4" s="29">
        <v>2</v>
      </c>
      <c r="G4" s="29"/>
      <c r="H4" s="29" t="s">
        <v>679</v>
      </c>
      <c r="I4" s="29" t="s">
        <v>680</v>
      </c>
      <c r="J4" s="28"/>
    </row>
    <row r="5" spans="1:10">
      <c r="A5" s="28" t="s">
        <v>1122</v>
      </c>
      <c r="B5" s="28" t="s">
        <v>226</v>
      </c>
      <c r="C5" s="28" t="s">
        <v>227</v>
      </c>
      <c r="D5" s="28" t="s">
        <v>228</v>
      </c>
      <c r="E5" s="28">
        <v>1</v>
      </c>
      <c r="F5" s="28">
        <v>3</v>
      </c>
      <c r="G5" s="29"/>
      <c r="H5" s="28" t="s">
        <v>131</v>
      </c>
      <c r="I5" s="28" t="s">
        <v>132</v>
      </c>
      <c r="J5" s="28"/>
    </row>
    <row r="6" spans="1:10">
      <c r="A6" s="28" t="s">
        <v>1123</v>
      </c>
      <c r="B6" s="28" t="s">
        <v>229</v>
      </c>
      <c r="C6" s="28" t="s">
        <v>227</v>
      </c>
      <c r="D6" s="28" t="s">
        <v>230</v>
      </c>
      <c r="E6" s="28">
        <v>1</v>
      </c>
      <c r="F6" s="28">
        <v>1</v>
      </c>
      <c r="G6" s="29"/>
      <c r="H6" s="28" t="s">
        <v>133</v>
      </c>
      <c r="I6" s="28" t="s">
        <v>134</v>
      </c>
      <c r="J6" s="28"/>
    </row>
    <row r="7" spans="1:10">
      <c r="A7" s="28" t="s">
        <v>1124</v>
      </c>
      <c r="B7" s="28" t="s">
        <v>231</v>
      </c>
      <c r="C7" s="28"/>
      <c r="D7" s="28" t="s">
        <v>230</v>
      </c>
      <c r="E7" s="28">
        <v>1</v>
      </c>
      <c r="F7" s="28">
        <v>4</v>
      </c>
      <c r="G7" s="29"/>
      <c r="H7" s="28" t="s">
        <v>133</v>
      </c>
      <c r="I7" s="28" t="s">
        <v>134</v>
      </c>
      <c r="J7" s="28"/>
    </row>
    <row r="8" spans="1:10">
      <c r="A8" s="28" t="s">
        <v>1125</v>
      </c>
      <c r="B8" s="28" t="s">
        <v>233</v>
      </c>
      <c r="C8" s="28" t="s">
        <v>35</v>
      </c>
      <c r="D8" s="28" t="s">
        <v>234</v>
      </c>
      <c r="E8" s="28">
        <v>1</v>
      </c>
      <c r="F8" s="28">
        <v>3</v>
      </c>
      <c r="G8" s="29"/>
      <c r="H8" s="28" t="s">
        <v>135</v>
      </c>
      <c r="I8" s="28" t="s">
        <v>136</v>
      </c>
      <c r="J8" s="28"/>
    </row>
    <row r="9" spans="1:10">
      <c r="A9" s="28" t="s">
        <v>1126</v>
      </c>
      <c r="B9" s="28" t="s">
        <v>236</v>
      </c>
      <c r="C9" s="28" t="s">
        <v>232</v>
      </c>
      <c r="D9" s="28" t="s">
        <v>237</v>
      </c>
      <c r="E9" s="28">
        <v>1</v>
      </c>
      <c r="F9" s="28"/>
      <c r="G9" s="29"/>
      <c r="H9" s="28" t="s">
        <v>137</v>
      </c>
      <c r="I9" s="28" t="s">
        <v>138</v>
      </c>
      <c r="J9" s="28"/>
    </row>
    <row r="10" spans="1:10" ht="28.9" customHeight="1">
      <c r="A10" s="28" t="s">
        <v>1127</v>
      </c>
      <c r="B10" s="28" t="s">
        <v>238</v>
      </c>
      <c r="C10" s="28" t="s">
        <v>232</v>
      </c>
      <c r="D10" s="28" t="s">
        <v>239</v>
      </c>
      <c r="E10" s="28">
        <v>1</v>
      </c>
      <c r="F10" s="28"/>
      <c r="G10" s="29"/>
      <c r="H10" s="28" t="s">
        <v>139</v>
      </c>
      <c r="I10" s="28" t="s">
        <v>367</v>
      </c>
      <c r="J10" s="28"/>
    </row>
    <row r="11" spans="1:10">
      <c r="A11" s="28" t="s">
        <v>1128</v>
      </c>
      <c r="B11" s="28">
        <v>91</v>
      </c>
      <c r="C11" s="28" t="s">
        <v>232</v>
      </c>
      <c r="D11" s="28" t="s">
        <v>240</v>
      </c>
      <c r="E11" s="28"/>
      <c r="F11" s="28">
        <v>1</v>
      </c>
      <c r="G11" s="29"/>
      <c r="H11" s="28" t="s">
        <v>140</v>
      </c>
      <c r="I11" s="28" t="s">
        <v>579</v>
      </c>
      <c r="J11" s="28"/>
    </row>
    <row r="12" spans="1:10">
      <c r="A12" s="28" t="s">
        <v>1129</v>
      </c>
      <c r="B12" s="28" t="s">
        <v>241</v>
      </c>
      <c r="C12" s="28" t="s">
        <v>227</v>
      </c>
      <c r="D12" s="28" t="s">
        <v>242</v>
      </c>
      <c r="E12" s="28"/>
      <c r="F12" s="28">
        <v>1</v>
      </c>
      <c r="G12" s="29"/>
      <c r="H12" s="28" t="s">
        <v>141</v>
      </c>
      <c r="I12" s="28" t="s">
        <v>368</v>
      </c>
      <c r="J12" s="28"/>
    </row>
    <row r="13" spans="1:10">
      <c r="A13" s="28" t="s">
        <v>1130</v>
      </c>
      <c r="B13" s="28" t="s">
        <v>244</v>
      </c>
      <c r="C13" s="28" t="s">
        <v>227</v>
      </c>
      <c r="D13" s="28" t="s">
        <v>245</v>
      </c>
      <c r="E13" s="28">
        <v>1</v>
      </c>
      <c r="F13" s="28"/>
      <c r="G13" s="29"/>
      <c r="H13" s="28" t="s">
        <v>142</v>
      </c>
      <c r="I13" s="28" t="s">
        <v>143</v>
      </c>
      <c r="J13" s="28"/>
    </row>
    <row r="14" spans="1:10">
      <c r="A14" s="28" t="s">
        <v>1131</v>
      </c>
      <c r="B14" s="28" t="s">
        <v>247</v>
      </c>
      <c r="C14" s="28" t="s">
        <v>35</v>
      </c>
      <c r="D14" s="28" t="s">
        <v>248</v>
      </c>
      <c r="E14" s="28">
        <v>1</v>
      </c>
      <c r="F14" s="28"/>
      <c r="G14" s="29"/>
      <c r="H14" s="28" t="s">
        <v>144</v>
      </c>
      <c r="I14" s="28" t="s">
        <v>145</v>
      </c>
      <c r="J14" s="28"/>
    </row>
    <row r="15" spans="1:10">
      <c r="A15" s="28" t="s">
        <v>1132</v>
      </c>
      <c r="B15" s="28" t="s">
        <v>249</v>
      </c>
      <c r="C15" s="28" t="s">
        <v>246</v>
      </c>
      <c r="D15" s="28" t="s">
        <v>250</v>
      </c>
      <c r="E15" s="28"/>
      <c r="F15" s="29">
        <v>1</v>
      </c>
      <c r="G15" s="29"/>
      <c r="H15" s="29" t="s">
        <v>1548</v>
      </c>
      <c r="I15" s="91" t="s">
        <v>571</v>
      </c>
      <c r="J15" s="122"/>
    </row>
    <row r="16" spans="1:10">
      <c r="A16" s="28" t="s">
        <v>1133</v>
      </c>
      <c r="B16" s="28" t="s">
        <v>251</v>
      </c>
      <c r="C16" s="28" t="s">
        <v>227</v>
      </c>
      <c r="D16" s="28" t="s">
        <v>252</v>
      </c>
      <c r="E16" s="28"/>
      <c r="F16" s="28">
        <v>6</v>
      </c>
      <c r="G16" s="29"/>
      <c r="H16" s="29" t="s">
        <v>369</v>
      </c>
      <c r="I16" s="91" t="s">
        <v>547</v>
      </c>
      <c r="J16" s="28"/>
    </row>
    <row r="17" spans="1:10" ht="35.450000000000003" customHeight="1">
      <c r="A17" s="28" t="s">
        <v>1134</v>
      </c>
      <c r="B17" s="28" t="s">
        <v>254</v>
      </c>
      <c r="C17" s="28" t="s">
        <v>227</v>
      </c>
      <c r="D17" s="28" t="s">
        <v>1547</v>
      </c>
      <c r="E17" s="28"/>
      <c r="F17" s="28">
        <v>1</v>
      </c>
      <c r="G17" s="29"/>
      <c r="H17" s="28" t="s">
        <v>142</v>
      </c>
      <c r="I17" s="28" t="s">
        <v>143</v>
      </c>
      <c r="J17" s="122"/>
    </row>
    <row r="18" spans="1:10">
      <c r="A18" s="28" t="s">
        <v>1135</v>
      </c>
      <c r="B18" s="28" t="s">
        <v>259</v>
      </c>
      <c r="C18" s="28" t="s">
        <v>19</v>
      </c>
      <c r="D18" s="28" t="s">
        <v>260</v>
      </c>
      <c r="E18" s="28"/>
      <c r="F18" s="28">
        <v>1</v>
      </c>
      <c r="G18" s="29"/>
      <c r="H18" s="28" t="s">
        <v>146</v>
      </c>
      <c r="I18" s="28" t="s">
        <v>147</v>
      </c>
      <c r="J18" s="28"/>
    </row>
    <row r="19" spans="1:10">
      <c r="A19" s="28" t="s">
        <v>1136</v>
      </c>
      <c r="B19" s="28" t="s">
        <v>261</v>
      </c>
      <c r="C19" s="28" t="s">
        <v>262</v>
      </c>
      <c r="D19" s="28" t="s">
        <v>263</v>
      </c>
      <c r="E19" s="28">
        <v>1</v>
      </c>
      <c r="F19" s="28">
        <v>2</v>
      </c>
      <c r="G19" s="29"/>
      <c r="H19" s="28" t="s">
        <v>148</v>
      </c>
      <c r="I19" s="28" t="s">
        <v>149</v>
      </c>
      <c r="J19" s="28"/>
    </row>
    <row r="20" spans="1:10">
      <c r="A20" s="28" t="s">
        <v>1137</v>
      </c>
      <c r="B20" s="28" t="s">
        <v>264</v>
      </c>
      <c r="C20" s="28" t="s">
        <v>35</v>
      </c>
      <c r="D20" s="28" t="s">
        <v>265</v>
      </c>
      <c r="E20" s="28"/>
      <c r="F20" s="28">
        <v>1</v>
      </c>
      <c r="G20" s="29"/>
      <c r="H20" s="28" t="s">
        <v>150</v>
      </c>
      <c r="I20" s="28" t="s">
        <v>1114</v>
      </c>
      <c r="J20" s="28"/>
    </row>
    <row r="21" spans="1:10">
      <c r="A21" s="28" t="s">
        <v>1138</v>
      </c>
      <c r="B21" s="28" t="s">
        <v>266</v>
      </c>
      <c r="C21" s="28" t="s">
        <v>232</v>
      </c>
      <c r="D21" s="28" t="s">
        <v>267</v>
      </c>
      <c r="E21" s="28"/>
      <c r="F21" s="28">
        <v>2</v>
      </c>
      <c r="G21" s="29"/>
      <c r="H21" s="29" t="s">
        <v>580</v>
      </c>
      <c r="I21" s="29" t="s">
        <v>613</v>
      </c>
      <c r="J21" s="28"/>
    </row>
    <row r="22" spans="1:10">
      <c r="A22" s="28" t="s">
        <v>1139</v>
      </c>
      <c r="B22" s="28" t="s">
        <v>268</v>
      </c>
      <c r="C22" s="28" t="s">
        <v>232</v>
      </c>
      <c r="D22" s="28" t="s">
        <v>269</v>
      </c>
      <c r="E22" s="28">
        <v>4</v>
      </c>
      <c r="F22" s="28"/>
      <c r="G22" s="29"/>
      <c r="H22" s="28" t="s">
        <v>151</v>
      </c>
      <c r="I22" s="28" t="s">
        <v>152</v>
      </c>
      <c r="J22" s="28"/>
    </row>
    <row r="23" spans="1:10">
      <c r="A23" s="28" t="s">
        <v>1140</v>
      </c>
      <c r="B23" s="28" t="s">
        <v>270</v>
      </c>
      <c r="C23" s="28"/>
      <c r="D23" s="28" t="s">
        <v>685</v>
      </c>
      <c r="E23" s="28"/>
      <c r="F23" s="28">
        <v>2</v>
      </c>
      <c r="G23" s="29"/>
      <c r="H23" s="29" t="s">
        <v>811</v>
      </c>
      <c r="I23" s="29" t="s">
        <v>686</v>
      </c>
      <c r="J23" s="28"/>
    </row>
    <row r="24" spans="1:10">
      <c r="A24" s="28" t="s">
        <v>1141</v>
      </c>
      <c r="B24" s="28">
        <v>642</v>
      </c>
      <c r="C24" s="28"/>
      <c r="D24" s="28" t="s">
        <v>271</v>
      </c>
      <c r="E24" s="28"/>
      <c r="F24" s="28">
        <v>1</v>
      </c>
      <c r="G24" s="29"/>
      <c r="H24" s="29" t="s">
        <v>812</v>
      </c>
      <c r="I24" s="29" t="s">
        <v>687</v>
      </c>
      <c r="J24" s="28"/>
    </row>
    <row r="25" spans="1:10">
      <c r="A25" s="28" t="s">
        <v>1142</v>
      </c>
      <c r="B25" s="28">
        <v>653</v>
      </c>
      <c r="C25" s="28"/>
      <c r="D25" s="28" t="s">
        <v>272</v>
      </c>
      <c r="E25" s="28"/>
      <c r="F25" s="28">
        <v>1</v>
      </c>
      <c r="G25" s="29"/>
      <c r="H25" s="29" t="s">
        <v>683</v>
      </c>
      <c r="I25" s="29" t="s">
        <v>684</v>
      </c>
      <c r="J25" s="28"/>
    </row>
    <row r="26" spans="1:10">
      <c r="A26" s="28" t="s">
        <v>1143</v>
      </c>
      <c r="B26" s="28" t="s">
        <v>273</v>
      </c>
      <c r="C26" s="28"/>
      <c r="D26" s="28" t="s">
        <v>274</v>
      </c>
      <c r="E26" s="28"/>
      <c r="F26" s="28">
        <v>1</v>
      </c>
      <c r="G26" s="29"/>
      <c r="H26" s="28" t="s">
        <v>581</v>
      </c>
      <c r="I26" s="28" t="s">
        <v>582</v>
      </c>
      <c r="J26" s="28"/>
    </row>
    <row r="27" spans="1:10">
      <c r="A27" s="28" t="s">
        <v>1144</v>
      </c>
      <c r="B27" s="28" t="s">
        <v>275</v>
      </c>
      <c r="C27" s="28" t="s">
        <v>227</v>
      </c>
      <c r="D27" s="28" t="s">
        <v>230</v>
      </c>
      <c r="E27" s="28">
        <v>2</v>
      </c>
      <c r="F27" s="28"/>
      <c r="G27" s="29"/>
      <c r="H27" s="28" t="s">
        <v>133</v>
      </c>
      <c r="I27" s="28" t="s">
        <v>134</v>
      </c>
      <c r="J27" s="28"/>
    </row>
    <row r="28" spans="1:10">
      <c r="A28" s="28" t="s">
        <v>1145</v>
      </c>
      <c r="B28" s="28" t="s">
        <v>277</v>
      </c>
      <c r="C28" s="28" t="s">
        <v>278</v>
      </c>
      <c r="D28" s="28" t="s">
        <v>279</v>
      </c>
      <c r="E28" s="28"/>
      <c r="F28" s="28">
        <v>3</v>
      </c>
      <c r="G28" s="29"/>
      <c r="H28" s="29" t="s">
        <v>572</v>
      </c>
      <c r="I28" s="91" t="s">
        <v>573</v>
      </c>
      <c r="J28" s="28"/>
    </row>
    <row r="29" spans="1:10">
      <c r="A29" s="28" t="s">
        <v>1146</v>
      </c>
      <c r="B29" s="28"/>
      <c r="C29" s="16" t="s">
        <v>232</v>
      </c>
      <c r="D29" s="16" t="s">
        <v>22</v>
      </c>
      <c r="E29" s="16"/>
      <c r="F29" s="16"/>
      <c r="G29" s="30"/>
      <c r="H29" s="30" t="s">
        <v>578</v>
      </c>
      <c r="I29" s="30" t="s">
        <v>366</v>
      </c>
      <c r="J29" s="28"/>
    </row>
    <row r="30" spans="1:10">
      <c r="A30" s="113" t="s">
        <v>1529</v>
      </c>
      <c r="B30" s="16"/>
      <c r="C30" s="113" t="s">
        <v>1433</v>
      </c>
      <c r="D30" s="113" t="s">
        <v>1460</v>
      </c>
      <c r="E30" s="114"/>
      <c r="F30" s="114">
        <v>2</v>
      </c>
      <c r="G30" s="30"/>
      <c r="H30" s="113" t="s">
        <v>1458</v>
      </c>
      <c r="I30" s="114" t="s">
        <v>1459</v>
      </c>
      <c r="J30" s="28"/>
    </row>
    <row r="31" spans="1:10" ht="33">
      <c r="A31" s="113" t="s">
        <v>1530</v>
      </c>
      <c r="B31" s="16"/>
      <c r="C31" s="113" t="s">
        <v>1433</v>
      </c>
      <c r="D31" s="113" t="s">
        <v>1457</v>
      </c>
      <c r="E31" s="114"/>
      <c r="F31" s="114">
        <v>1</v>
      </c>
      <c r="G31" s="30"/>
      <c r="H31" s="113" t="s">
        <v>1455</v>
      </c>
      <c r="I31" s="115" t="s">
        <v>1456</v>
      </c>
      <c r="J31" s="28"/>
    </row>
    <row r="32" spans="1:10">
      <c r="A32" s="113" t="s">
        <v>1531</v>
      </c>
      <c r="B32" s="16"/>
      <c r="C32" s="113" t="s">
        <v>1433</v>
      </c>
      <c r="D32" s="113" t="s">
        <v>1454</v>
      </c>
      <c r="E32" s="114"/>
      <c r="F32" s="114">
        <v>1</v>
      </c>
      <c r="G32" s="30"/>
      <c r="H32" s="113" t="s">
        <v>1452</v>
      </c>
      <c r="I32" s="114" t="s">
        <v>1453</v>
      </c>
      <c r="J32" s="28"/>
    </row>
    <row r="33" spans="1:11">
      <c r="A33" s="113" t="s">
        <v>1532</v>
      </c>
      <c r="B33" s="16"/>
      <c r="C33" s="113" t="s">
        <v>1433</v>
      </c>
      <c r="D33" s="113" t="s">
        <v>1451</v>
      </c>
      <c r="E33" s="114"/>
      <c r="F33" s="114">
        <v>3</v>
      </c>
      <c r="G33" s="30"/>
      <c r="H33" s="113" t="s">
        <v>1449</v>
      </c>
      <c r="I33" s="114" t="s">
        <v>1450</v>
      </c>
      <c r="J33" s="28"/>
    </row>
    <row r="34" spans="1:11">
      <c r="A34" s="113" t="s">
        <v>1533</v>
      </c>
      <c r="B34" s="16"/>
      <c r="C34" s="113" t="s">
        <v>1433</v>
      </c>
      <c r="D34" s="113" t="s">
        <v>1448</v>
      </c>
      <c r="E34" s="114"/>
      <c r="F34" s="114">
        <v>2</v>
      </c>
      <c r="G34" s="30"/>
      <c r="H34" s="113" t="s">
        <v>1446</v>
      </c>
      <c r="I34" s="114" t="s">
        <v>1447</v>
      </c>
      <c r="J34" s="28"/>
    </row>
    <row r="35" spans="1:11">
      <c r="A35" s="113" t="s">
        <v>1534</v>
      </c>
      <c r="B35" s="16"/>
      <c r="C35" s="113" t="s">
        <v>1433</v>
      </c>
      <c r="D35" s="113" t="s">
        <v>1445</v>
      </c>
      <c r="E35" s="114"/>
      <c r="F35" s="114">
        <v>5</v>
      </c>
      <c r="G35" s="30"/>
      <c r="H35" s="113" t="s">
        <v>1443</v>
      </c>
      <c r="I35" s="114" t="s">
        <v>1444</v>
      </c>
      <c r="J35" s="28"/>
    </row>
    <row r="36" spans="1:11">
      <c r="A36" s="113" t="s">
        <v>1535</v>
      </c>
      <c r="B36" s="16"/>
      <c r="C36" s="113" t="s">
        <v>1433</v>
      </c>
      <c r="D36" s="113" t="s">
        <v>1442</v>
      </c>
      <c r="E36" s="114"/>
      <c r="F36" s="114">
        <v>3</v>
      </c>
      <c r="G36" s="30"/>
      <c r="H36" s="113" t="s">
        <v>1440</v>
      </c>
      <c r="I36" s="114" t="s">
        <v>1441</v>
      </c>
      <c r="J36" s="28"/>
    </row>
    <row r="37" spans="1:11">
      <c r="A37" s="113" t="s">
        <v>1536</v>
      </c>
      <c r="B37" s="16"/>
      <c r="C37" s="113" t="s">
        <v>1433</v>
      </c>
      <c r="D37" s="113" t="s">
        <v>1439</v>
      </c>
      <c r="E37" s="114"/>
      <c r="F37" s="114">
        <v>3</v>
      </c>
      <c r="G37" s="30"/>
      <c r="H37" s="113" t="s">
        <v>1437</v>
      </c>
      <c r="I37" s="114" t="s">
        <v>1438</v>
      </c>
      <c r="J37" s="28"/>
    </row>
    <row r="38" spans="1:11">
      <c r="A38" s="113" t="s">
        <v>1537</v>
      </c>
      <c r="B38" s="16"/>
      <c r="C38" s="113" t="s">
        <v>1433</v>
      </c>
      <c r="D38" s="113" t="s">
        <v>1436</v>
      </c>
      <c r="E38" s="114"/>
      <c r="F38" s="114">
        <v>3</v>
      </c>
      <c r="G38" s="30"/>
      <c r="H38" s="113" t="s">
        <v>1434</v>
      </c>
      <c r="I38" s="114" t="s">
        <v>1435</v>
      </c>
      <c r="J38" s="28"/>
    </row>
    <row r="39" spans="1:11">
      <c r="A39" s="113" t="s">
        <v>1538</v>
      </c>
      <c r="B39" s="16"/>
      <c r="C39" s="113" t="s">
        <v>1433</v>
      </c>
      <c r="D39" s="113" t="s">
        <v>1432</v>
      </c>
      <c r="E39" s="114">
        <v>3</v>
      </c>
      <c r="F39" s="114">
        <v>18</v>
      </c>
      <c r="G39" s="30"/>
      <c r="H39" s="113" t="s">
        <v>1430</v>
      </c>
      <c r="I39" s="114" t="s">
        <v>1431</v>
      </c>
      <c r="J39" s="28"/>
    </row>
    <row r="40" spans="1:11">
      <c r="A40" s="28" t="s">
        <v>1147</v>
      </c>
      <c r="B40" s="28" t="s">
        <v>281</v>
      </c>
      <c r="C40" s="28"/>
      <c r="D40" s="28" t="s">
        <v>282</v>
      </c>
      <c r="E40" s="28"/>
      <c r="F40" s="28">
        <v>2</v>
      </c>
      <c r="G40" s="29"/>
      <c r="H40" s="29" t="s">
        <v>583</v>
      </c>
      <c r="I40" s="29" t="s">
        <v>589</v>
      </c>
      <c r="J40" s="28"/>
    </row>
    <row r="41" spans="1:11">
      <c r="A41" s="28" t="s">
        <v>1148</v>
      </c>
      <c r="B41" s="28" t="s">
        <v>284</v>
      </c>
      <c r="C41" s="28" t="s">
        <v>227</v>
      </c>
      <c r="D41" s="28" t="s">
        <v>285</v>
      </c>
      <c r="E41" s="28"/>
      <c r="F41" s="28">
        <v>2</v>
      </c>
      <c r="G41" s="29"/>
      <c r="H41" s="93" t="s">
        <v>586</v>
      </c>
      <c r="I41" s="91" t="s">
        <v>755</v>
      </c>
      <c r="J41" s="28"/>
    </row>
    <row r="42" spans="1:11">
      <c r="A42" s="28" t="s">
        <v>1149</v>
      </c>
      <c r="B42" s="28" t="s">
        <v>286</v>
      </c>
      <c r="C42" s="28" t="s">
        <v>35</v>
      </c>
      <c r="D42" s="28" t="s">
        <v>287</v>
      </c>
      <c r="E42" s="28">
        <v>1</v>
      </c>
      <c r="F42" s="28">
        <v>2</v>
      </c>
      <c r="G42" s="29"/>
      <c r="H42" s="93" t="s">
        <v>585</v>
      </c>
      <c r="I42" s="91" t="s">
        <v>584</v>
      </c>
      <c r="J42" s="28"/>
    </row>
    <row r="43" spans="1:11">
      <c r="A43" s="28" t="s">
        <v>1150</v>
      </c>
      <c r="B43" s="28">
        <v>722</v>
      </c>
      <c r="C43" s="28"/>
      <c r="D43" s="28" t="s">
        <v>265</v>
      </c>
      <c r="E43" s="28"/>
      <c r="F43" s="28">
        <v>1</v>
      </c>
      <c r="G43" s="29"/>
      <c r="H43" s="29" t="s">
        <v>775</v>
      </c>
      <c r="I43" s="29" t="s">
        <v>688</v>
      </c>
      <c r="J43" s="28"/>
    </row>
    <row r="44" spans="1:11">
      <c r="A44" s="28" t="s">
        <v>1151</v>
      </c>
      <c r="B44" s="28" t="s">
        <v>288</v>
      </c>
      <c r="C44" s="28" t="s">
        <v>227</v>
      </c>
      <c r="D44" s="28" t="s">
        <v>289</v>
      </c>
      <c r="E44" s="28">
        <v>1</v>
      </c>
      <c r="F44" s="28"/>
      <c r="G44" s="29"/>
      <c r="H44" s="93" t="s">
        <v>588</v>
      </c>
      <c r="I44" s="91" t="s">
        <v>587</v>
      </c>
      <c r="J44" s="28"/>
    </row>
    <row r="45" spans="1:11">
      <c r="A45" s="28" t="s">
        <v>1152</v>
      </c>
      <c r="B45" s="28" t="s">
        <v>290</v>
      </c>
      <c r="C45" s="28" t="s">
        <v>227</v>
      </c>
      <c r="D45" s="28" t="s">
        <v>252</v>
      </c>
      <c r="E45" s="28"/>
      <c r="F45" s="29">
        <v>2</v>
      </c>
      <c r="G45" s="29"/>
      <c r="H45" s="29" t="s">
        <v>369</v>
      </c>
      <c r="I45" s="91" t="s">
        <v>547</v>
      </c>
      <c r="J45" s="28"/>
    </row>
    <row r="46" spans="1:11">
      <c r="A46" s="28" t="s">
        <v>1153</v>
      </c>
      <c r="B46" s="28" t="s">
        <v>291</v>
      </c>
      <c r="C46" s="28" t="s">
        <v>227</v>
      </c>
      <c r="D46" s="128" t="s">
        <v>292</v>
      </c>
      <c r="E46" s="128"/>
      <c r="F46" s="128"/>
      <c r="G46" s="129"/>
      <c r="H46" s="129"/>
      <c r="I46" s="129"/>
      <c r="J46" s="128"/>
      <c r="K46" s="92" t="s">
        <v>1546</v>
      </c>
    </row>
    <row r="47" spans="1:11">
      <c r="A47" s="28" t="s">
        <v>1154</v>
      </c>
      <c r="B47" s="28" t="s">
        <v>293</v>
      </c>
      <c r="C47" s="28"/>
      <c r="D47" s="128" t="s">
        <v>294</v>
      </c>
      <c r="E47" s="128"/>
      <c r="F47" s="128"/>
      <c r="G47" s="129"/>
      <c r="H47" s="129"/>
      <c r="I47" s="129"/>
      <c r="J47" s="128"/>
    </row>
    <row r="48" spans="1:11">
      <c r="A48" s="28" t="s">
        <v>1155</v>
      </c>
      <c r="B48" s="28">
        <v>743</v>
      </c>
      <c r="C48" s="28"/>
      <c r="D48" s="128" t="s">
        <v>295</v>
      </c>
      <c r="E48" s="128"/>
      <c r="F48" s="128"/>
      <c r="G48" s="129"/>
      <c r="H48" s="129"/>
      <c r="I48" s="129"/>
      <c r="J48" s="128"/>
    </row>
    <row r="49" spans="1:10">
      <c r="A49" s="28" t="s">
        <v>1156</v>
      </c>
      <c r="B49" s="28">
        <v>744</v>
      </c>
      <c r="C49" s="28"/>
      <c r="D49" s="128" t="s">
        <v>296</v>
      </c>
      <c r="E49" s="128"/>
      <c r="F49" s="128"/>
      <c r="G49" s="129"/>
      <c r="H49" s="129"/>
      <c r="I49" s="129"/>
      <c r="J49" s="128"/>
    </row>
    <row r="50" spans="1:10">
      <c r="A50" s="28" t="s">
        <v>1157</v>
      </c>
      <c r="B50" s="28" t="s">
        <v>297</v>
      </c>
      <c r="C50" s="28"/>
      <c r="D50" s="128" t="s">
        <v>298</v>
      </c>
      <c r="E50" s="128">
        <v>1</v>
      </c>
      <c r="F50" s="128">
        <v>5</v>
      </c>
      <c r="G50" s="129"/>
      <c r="H50" s="129" t="s">
        <v>810</v>
      </c>
      <c r="I50" s="129" t="s">
        <v>765</v>
      </c>
      <c r="J50" s="128"/>
    </row>
    <row r="51" spans="1:10">
      <c r="A51" s="28" t="s">
        <v>1158</v>
      </c>
      <c r="B51" s="28" t="s">
        <v>299</v>
      </c>
      <c r="C51" s="28"/>
      <c r="D51" s="128" t="s">
        <v>300</v>
      </c>
      <c r="E51" s="128"/>
      <c r="F51" s="128"/>
      <c r="G51" s="129"/>
      <c r="H51" s="129" t="s">
        <v>756</v>
      </c>
      <c r="I51" s="129" t="s">
        <v>766</v>
      </c>
      <c r="J51" s="128"/>
    </row>
    <row r="52" spans="1:10">
      <c r="A52" s="28" t="s">
        <v>1159</v>
      </c>
      <c r="B52" s="28" t="s">
        <v>301</v>
      </c>
      <c r="C52" s="28"/>
      <c r="D52" s="128" t="s">
        <v>302</v>
      </c>
      <c r="E52" s="128"/>
      <c r="F52" s="128"/>
      <c r="G52" s="129"/>
      <c r="H52" s="129"/>
      <c r="I52" s="129"/>
      <c r="J52" s="128"/>
    </row>
    <row r="53" spans="1:10">
      <c r="A53" s="28" t="s">
        <v>1160</v>
      </c>
      <c r="B53" s="28" t="s">
        <v>303</v>
      </c>
      <c r="C53" s="28"/>
      <c r="D53" s="128" t="s">
        <v>304</v>
      </c>
      <c r="E53" s="128"/>
      <c r="F53" s="128"/>
      <c r="G53" s="129"/>
      <c r="H53" s="129"/>
      <c r="I53" s="129"/>
      <c r="J53" s="128"/>
    </row>
    <row r="54" spans="1:10">
      <c r="A54" s="28" t="s">
        <v>1161</v>
      </c>
      <c r="B54" s="28" t="s">
        <v>305</v>
      </c>
      <c r="C54" s="28"/>
      <c r="D54" s="128" t="s">
        <v>298</v>
      </c>
      <c r="E54" s="128"/>
      <c r="F54" s="128"/>
      <c r="G54" s="129"/>
      <c r="H54" s="129"/>
      <c r="I54" s="129"/>
      <c r="J54" s="128"/>
    </row>
    <row r="55" spans="1:10">
      <c r="A55" s="28" t="s">
        <v>1162</v>
      </c>
      <c r="B55" s="28">
        <v>778</v>
      </c>
      <c r="C55" s="28"/>
      <c r="D55" s="128" t="s">
        <v>306</v>
      </c>
      <c r="E55" s="128"/>
      <c r="F55" s="128"/>
      <c r="G55" s="129"/>
      <c r="H55" s="129"/>
      <c r="I55" s="129"/>
      <c r="J55" s="128"/>
    </row>
    <row r="56" spans="1:10">
      <c r="A56" s="28" t="s">
        <v>1163</v>
      </c>
      <c r="B56" s="28" t="s">
        <v>307</v>
      </c>
      <c r="C56" s="28"/>
      <c r="D56" s="28" t="s">
        <v>36</v>
      </c>
      <c r="E56" s="28">
        <v>1</v>
      </c>
      <c r="F56" s="28"/>
      <c r="G56" s="29"/>
      <c r="H56" s="29" t="s">
        <v>576</v>
      </c>
      <c r="I56" s="91" t="s">
        <v>577</v>
      </c>
      <c r="J56" s="28"/>
    </row>
    <row r="57" spans="1:10">
      <c r="A57" s="28" t="s">
        <v>1164</v>
      </c>
      <c r="B57" s="28" t="s">
        <v>308</v>
      </c>
      <c r="C57" s="28"/>
      <c r="D57" s="28" t="s">
        <v>309</v>
      </c>
      <c r="E57" s="28">
        <v>1</v>
      </c>
      <c r="F57" s="28"/>
      <c r="G57" s="29"/>
      <c r="H57" s="28" t="s">
        <v>575</v>
      </c>
      <c r="I57" s="91" t="s">
        <v>574</v>
      </c>
      <c r="J57" s="28"/>
    </row>
    <row r="58" spans="1:10">
      <c r="A58" s="28" t="s">
        <v>1165</v>
      </c>
      <c r="B58" s="28" t="s">
        <v>312</v>
      </c>
      <c r="C58" s="28" t="s">
        <v>232</v>
      </c>
      <c r="D58" s="28" t="s">
        <v>313</v>
      </c>
      <c r="E58" s="28">
        <v>1</v>
      </c>
      <c r="F58" s="28"/>
      <c r="G58" s="29"/>
      <c r="H58" s="28" t="s">
        <v>559</v>
      </c>
      <c r="I58" s="28" t="s">
        <v>565</v>
      </c>
      <c r="J58" s="28"/>
    </row>
    <row r="59" spans="1:10">
      <c r="A59" s="28" t="s">
        <v>1166</v>
      </c>
      <c r="B59" s="28">
        <v>887</v>
      </c>
      <c r="C59" s="28"/>
      <c r="D59" s="28" t="s">
        <v>272</v>
      </c>
      <c r="E59" s="28"/>
      <c r="F59" s="28"/>
      <c r="G59" s="29"/>
      <c r="H59" s="28" t="s">
        <v>683</v>
      </c>
      <c r="I59" s="28" t="s">
        <v>689</v>
      </c>
      <c r="J59" s="28"/>
    </row>
    <row r="60" spans="1:10">
      <c r="A60" s="28" t="s">
        <v>1167</v>
      </c>
      <c r="B60" s="28"/>
      <c r="C60" s="28"/>
      <c r="D60" s="28" t="s">
        <v>274</v>
      </c>
      <c r="E60" s="28"/>
      <c r="F60" s="28"/>
      <c r="G60" s="29"/>
      <c r="H60" s="93" t="s">
        <v>769</v>
      </c>
      <c r="I60" s="91" t="s">
        <v>768</v>
      </c>
      <c r="J60" s="28"/>
    </row>
    <row r="61" spans="1:10">
      <c r="A61" s="28" t="s">
        <v>1168</v>
      </c>
      <c r="B61" s="28" t="s">
        <v>316</v>
      </c>
      <c r="C61" s="28" t="s">
        <v>227</v>
      </c>
      <c r="D61" s="28" t="s">
        <v>724</v>
      </c>
      <c r="E61" s="28">
        <v>1</v>
      </c>
      <c r="F61" s="28"/>
      <c r="G61" s="29"/>
      <c r="H61" s="29" t="s">
        <v>725</v>
      </c>
      <c r="I61" s="29" t="s">
        <v>726</v>
      </c>
      <c r="J61" s="28"/>
    </row>
    <row r="62" spans="1:10">
      <c r="A62" s="28" t="s">
        <v>1169</v>
      </c>
      <c r="B62" s="28" t="s">
        <v>317</v>
      </c>
      <c r="C62" s="28" t="s">
        <v>232</v>
      </c>
      <c r="D62" s="28" t="s">
        <v>318</v>
      </c>
      <c r="E62" s="28">
        <v>1</v>
      </c>
      <c r="F62" s="28">
        <v>3</v>
      </c>
      <c r="G62" s="29"/>
      <c r="H62" s="29" t="s">
        <v>560</v>
      </c>
      <c r="I62" s="29" t="s">
        <v>691</v>
      </c>
      <c r="J62" s="28"/>
    </row>
    <row r="63" spans="1:10">
      <c r="A63" s="28" t="s">
        <v>1170</v>
      </c>
      <c r="B63" s="28" t="s">
        <v>319</v>
      </c>
      <c r="C63" s="28" t="s">
        <v>320</v>
      </c>
      <c r="D63" s="28" t="s">
        <v>321</v>
      </c>
      <c r="E63" s="28">
        <v>3</v>
      </c>
      <c r="F63" s="28"/>
      <c r="G63" s="29"/>
      <c r="H63" s="28" t="s">
        <v>690</v>
      </c>
      <c r="I63" s="28" t="s">
        <v>692</v>
      </c>
      <c r="J63" s="28"/>
    </row>
    <row r="64" spans="1:10">
      <c r="A64" s="28" t="s">
        <v>1171</v>
      </c>
      <c r="B64" s="28"/>
      <c r="C64" s="28" t="s">
        <v>227</v>
      </c>
      <c r="D64" s="28" t="s">
        <v>252</v>
      </c>
      <c r="E64" s="28"/>
      <c r="F64" s="28">
        <v>1</v>
      </c>
      <c r="G64" s="29"/>
      <c r="H64" s="29" t="s">
        <v>369</v>
      </c>
      <c r="I64" s="91" t="s">
        <v>547</v>
      </c>
      <c r="J64" s="28"/>
    </row>
    <row r="65" spans="1:10">
      <c r="A65" s="28" t="s">
        <v>1172</v>
      </c>
      <c r="B65" s="28">
        <v>975</v>
      </c>
      <c r="C65" s="28" t="s">
        <v>246</v>
      </c>
      <c r="D65" s="28" t="s">
        <v>438</v>
      </c>
      <c r="E65" s="28">
        <v>1</v>
      </c>
      <c r="F65" s="28"/>
      <c r="G65" s="29"/>
      <c r="H65" s="29" t="s">
        <v>727</v>
      </c>
      <c r="I65" s="29" t="s">
        <v>728</v>
      </c>
      <c r="J65" s="28"/>
    </row>
    <row r="66" spans="1:10">
      <c r="A66" s="28" t="s">
        <v>1173</v>
      </c>
      <c r="B66" s="28" t="s">
        <v>322</v>
      </c>
      <c r="C66" s="28" t="s">
        <v>227</v>
      </c>
      <c r="D66" s="28" t="s">
        <v>323</v>
      </c>
      <c r="E66" s="28"/>
      <c r="F66" s="28">
        <v>1</v>
      </c>
      <c r="G66" s="29"/>
      <c r="H66" s="28" t="s">
        <v>729</v>
      </c>
      <c r="I66" s="28" t="s">
        <v>733</v>
      </c>
      <c r="J66" s="28"/>
    </row>
    <row r="67" spans="1:10">
      <c r="A67" s="28" t="s">
        <v>1174</v>
      </c>
      <c r="B67" s="28">
        <v>1000</v>
      </c>
      <c r="C67" s="28" t="s">
        <v>35</v>
      </c>
      <c r="D67" s="28" t="s">
        <v>12</v>
      </c>
      <c r="E67" s="28">
        <v>1</v>
      </c>
      <c r="F67" s="28"/>
      <c r="G67" s="29"/>
      <c r="H67" s="28" t="s">
        <v>730</v>
      </c>
      <c r="I67" s="28" t="s">
        <v>781</v>
      </c>
      <c r="J67" s="28"/>
    </row>
    <row r="68" spans="1:10">
      <c r="A68" s="28" t="s">
        <v>1175</v>
      </c>
      <c r="B68" s="28">
        <v>1001</v>
      </c>
      <c r="C68" s="28" t="s">
        <v>262</v>
      </c>
      <c r="D68" s="28" t="s">
        <v>791</v>
      </c>
      <c r="E68" s="28"/>
      <c r="F68" s="28">
        <v>1</v>
      </c>
      <c r="G68" s="29"/>
      <c r="H68" s="29" t="s">
        <v>792</v>
      </c>
      <c r="I68" s="29" t="s">
        <v>753</v>
      </c>
      <c r="J68" s="28"/>
    </row>
    <row r="69" spans="1:10">
      <c r="A69" s="28" t="s">
        <v>1176</v>
      </c>
      <c r="B69" s="28">
        <v>1013</v>
      </c>
      <c r="C69" s="28"/>
      <c r="D69" s="28" t="s">
        <v>325</v>
      </c>
      <c r="E69" s="28"/>
      <c r="F69" s="29">
        <v>1</v>
      </c>
      <c r="G69" s="29"/>
      <c r="H69" s="29" t="s">
        <v>731</v>
      </c>
      <c r="I69" s="29" t="s">
        <v>732</v>
      </c>
      <c r="J69" s="28"/>
    </row>
    <row r="70" spans="1:10">
      <c r="A70" s="28" t="s">
        <v>1177</v>
      </c>
      <c r="B70" s="28" t="s">
        <v>326</v>
      </c>
      <c r="C70" s="28" t="s">
        <v>278</v>
      </c>
      <c r="D70" s="28" t="s">
        <v>1115</v>
      </c>
      <c r="E70" s="28">
        <v>3</v>
      </c>
      <c r="F70" s="28"/>
      <c r="G70" s="29"/>
      <c r="H70" s="29" t="s">
        <v>741</v>
      </c>
      <c r="I70" s="29" t="s">
        <v>743</v>
      </c>
      <c r="J70" s="28"/>
    </row>
    <row r="71" spans="1:10">
      <c r="A71" s="28" t="s">
        <v>1178</v>
      </c>
      <c r="B71" s="28" t="s">
        <v>1116</v>
      </c>
      <c r="C71" s="28" t="s">
        <v>227</v>
      </c>
      <c r="D71" s="128" t="s">
        <v>1117</v>
      </c>
      <c r="E71" s="128">
        <v>4</v>
      </c>
      <c r="F71" s="129">
        <v>12</v>
      </c>
      <c r="G71" s="129"/>
      <c r="H71" s="129" t="s">
        <v>756</v>
      </c>
      <c r="I71" s="91" t="s">
        <v>757</v>
      </c>
      <c r="J71" s="28"/>
    </row>
    <row r="72" spans="1:10">
      <c r="A72" s="28" t="s">
        <v>1179</v>
      </c>
      <c r="B72" s="28" t="s">
        <v>1118</v>
      </c>
      <c r="C72" s="28" t="s">
        <v>35</v>
      </c>
      <c r="D72" s="28" t="s">
        <v>1119</v>
      </c>
      <c r="E72" s="28"/>
      <c r="F72" s="29">
        <v>1</v>
      </c>
      <c r="G72" s="29"/>
      <c r="H72" s="29" t="s">
        <v>742</v>
      </c>
      <c r="I72" s="29" t="s">
        <v>744</v>
      </c>
      <c r="J72" s="28"/>
    </row>
    <row r="73" spans="1:10">
      <c r="A73" s="28" t="s">
        <v>1180</v>
      </c>
      <c r="B73" s="28" t="s">
        <v>1120</v>
      </c>
      <c r="C73" s="28" t="s">
        <v>278</v>
      </c>
      <c r="D73" s="28" t="s">
        <v>1115</v>
      </c>
      <c r="E73" s="28">
        <v>2</v>
      </c>
      <c r="F73" s="28"/>
      <c r="G73" s="29"/>
      <c r="H73" s="29" t="s">
        <v>741</v>
      </c>
      <c r="I73" s="29" t="s">
        <v>743</v>
      </c>
      <c r="J73" s="28"/>
    </row>
    <row r="74" spans="1:10">
      <c r="A74" s="28" t="s">
        <v>1181</v>
      </c>
      <c r="B74" s="28"/>
      <c r="C74" s="28" t="s">
        <v>35</v>
      </c>
      <c r="D74" s="28" t="s">
        <v>253</v>
      </c>
      <c r="E74" s="28">
        <v>1</v>
      </c>
      <c r="F74" s="28"/>
      <c r="G74" s="29"/>
      <c r="H74" s="29" t="s">
        <v>566</v>
      </c>
      <c r="I74" s="29" t="s">
        <v>370</v>
      </c>
      <c r="J74" s="28"/>
    </row>
    <row r="75" spans="1:10">
      <c r="A75" s="28" t="s">
        <v>1182</v>
      </c>
      <c r="B75" s="28">
        <v>1066</v>
      </c>
      <c r="C75" s="28" t="s">
        <v>227</v>
      </c>
      <c r="D75" s="28" t="s">
        <v>1225</v>
      </c>
      <c r="E75" s="28">
        <v>1</v>
      </c>
      <c r="F75" s="28"/>
      <c r="G75" s="29"/>
      <c r="H75" s="28" t="s">
        <v>567</v>
      </c>
      <c r="I75" s="91" t="s">
        <v>568</v>
      </c>
      <c r="J75" s="28"/>
    </row>
    <row r="76" spans="1:10">
      <c r="A76" s="28" t="s">
        <v>1183</v>
      </c>
      <c r="B76" s="28" t="s">
        <v>1226</v>
      </c>
      <c r="C76" s="28" t="s">
        <v>227</v>
      </c>
      <c r="D76" s="28" t="s">
        <v>1549</v>
      </c>
      <c r="E76" s="28"/>
      <c r="F76" s="29">
        <v>1</v>
      </c>
      <c r="G76" s="29"/>
      <c r="H76" s="28" t="s">
        <v>133</v>
      </c>
      <c r="I76" s="28" t="s">
        <v>134</v>
      </c>
      <c r="J76" s="122"/>
    </row>
    <row r="77" spans="1:10">
      <c r="A77" s="28" t="s">
        <v>1184</v>
      </c>
      <c r="B77" s="28" t="s">
        <v>1227</v>
      </c>
      <c r="C77" s="28" t="s">
        <v>1228</v>
      </c>
      <c r="D77" s="28" t="s">
        <v>411</v>
      </c>
      <c r="E77" s="28">
        <v>5</v>
      </c>
      <c r="F77" s="28"/>
      <c r="G77" s="29"/>
      <c r="H77" s="28" t="s">
        <v>569</v>
      </c>
      <c r="I77" s="91" t="s">
        <v>570</v>
      </c>
      <c r="J77" s="28"/>
    </row>
    <row r="78" spans="1:10">
      <c r="A78" s="28" t="s">
        <v>1185</v>
      </c>
      <c r="B78" s="28" t="s">
        <v>184</v>
      </c>
      <c r="C78" s="28" t="s">
        <v>255</v>
      </c>
      <c r="D78" s="28" t="s">
        <v>1229</v>
      </c>
      <c r="E78" s="28">
        <v>3</v>
      </c>
      <c r="F78" s="28"/>
      <c r="G78" s="29"/>
      <c r="H78" s="29" t="s">
        <v>682</v>
      </c>
      <c r="I78" s="29" t="s">
        <v>365</v>
      </c>
      <c r="J78" s="28"/>
    </row>
    <row r="79" spans="1:10">
      <c r="A79" s="28" t="s">
        <v>1186</v>
      </c>
      <c r="B79" s="28"/>
      <c r="C79" s="28"/>
      <c r="D79" s="28" t="s">
        <v>1229</v>
      </c>
      <c r="E79" s="28">
        <v>1</v>
      </c>
      <c r="F79" s="28"/>
      <c r="G79" s="29"/>
      <c r="H79" s="29" t="s">
        <v>682</v>
      </c>
      <c r="I79" s="29" t="s">
        <v>365</v>
      </c>
      <c r="J79" s="28"/>
    </row>
    <row r="80" spans="1:10">
      <c r="A80" s="28" t="s">
        <v>1187</v>
      </c>
      <c r="B80" s="28" t="s">
        <v>184</v>
      </c>
      <c r="C80" s="28" t="s">
        <v>246</v>
      </c>
      <c r="D80" s="28" t="s">
        <v>1230</v>
      </c>
      <c r="E80" s="28">
        <v>1</v>
      </c>
      <c r="F80" s="28"/>
      <c r="G80" s="29"/>
      <c r="H80" s="28" t="s">
        <v>734</v>
      </c>
      <c r="I80" s="28" t="s">
        <v>740</v>
      </c>
      <c r="J80" s="28"/>
    </row>
    <row r="81" spans="1:10">
      <c r="A81" s="28" t="s">
        <v>1188</v>
      </c>
      <c r="B81" s="28">
        <v>1202</v>
      </c>
      <c r="C81" s="28" t="s">
        <v>189</v>
      </c>
      <c r="D81" s="28" t="s">
        <v>190</v>
      </c>
      <c r="E81" s="28"/>
      <c r="F81" s="29">
        <v>1</v>
      </c>
      <c r="G81" s="29"/>
      <c r="H81" s="94" t="s">
        <v>793</v>
      </c>
      <c r="I81" s="91" t="s">
        <v>693</v>
      </c>
      <c r="J81" s="28"/>
    </row>
    <row r="82" spans="1:10">
      <c r="A82" s="28" t="s">
        <v>1189</v>
      </c>
      <c r="B82" s="28">
        <v>1204</v>
      </c>
      <c r="C82" s="28" t="s">
        <v>191</v>
      </c>
      <c r="D82" s="28" t="s">
        <v>327</v>
      </c>
      <c r="E82" s="28">
        <v>1</v>
      </c>
      <c r="F82" s="28"/>
      <c r="G82" s="29"/>
      <c r="H82" s="95" t="s">
        <v>651</v>
      </c>
      <c r="I82" s="96" t="s">
        <v>621</v>
      </c>
      <c r="J82" s="98" t="s">
        <v>620</v>
      </c>
    </row>
    <row r="83" spans="1:10">
      <c r="A83" s="28" t="s">
        <v>1190</v>
      </c>
      <c r="B83" s="28" t="s">
        <v>328</v>
      </c>
      <c r="C83" s="28" t="s">
        <v>191</v>
      </c>
      <c r="D83" s="28" t="s">
        <v>1231</v>
      </c>
      <c r="E83" s="28"/>
      <c r="F83" s="28">
        <v>1</v>
      </c>
      <c r="G83" s="29"/>
      <c r="H83" s="95" t="s">
        <v>652</v>
      </c>
      <c r="I83" s="96" t="s">
        <v>623</v>
      </c>
      <c r="J83" s="97" t="s">
        <v>622</v>
      </c>
    </row>
    <row r="84" spans="1:10">
      <c r="A84" s="28" t="s">
        <v>1191</v>
      </c>
      <c r="B84" s="28" t="s">
        <v>329</v>
      </c>
      <c r="C84" s="28"/>
      <c r="D84" s="28" t="s">
        <v>330</v>
      </c>
      <c r="E84" s="28"/>
      <c r="F84" s="29">
        <v>1</v>
      </c>
      <c r="G84" s="29"/>
      <c r="H84" s="95" t="s">
        <v>653</v>
      </c>
      <c r="I84" s="96" t="s">
        <v>625</v>
      </c>
      <c r="J84" s="97" t="s">
        <v>624</v>
      </c>
    </row>
    <row r="85" spans="1:10">
      <c r="A85" s="28" t="s">
        <v>1192</v>
      </c>
      <c r="B85" s="28" t="s">
        <v>331</v>
      </c>
      <c r="C85" s="28"/>
      <c r="D85" s="28" t="s">
        <v>736</v>
      </c>
      <c r="E85" s="28"/>
      <c r="F85" s="29">
        <v>1</v>
      </c>
      <c r="G85" s="29"/>
      <c r="H85" s="97" t="s">
        <v>735</v>
      </c>
      <c r="I85" s="97" t="s">
        <v>739</v>
      </c>
      <c r="J85" s="97" t="s">
        <v>738</v>
      </c>
    </row>
    <row r="86" spans="1:10">
      <c r="A86" s="28" t="s">
        <v>1193</v>
      </c>
      <c r="B86" s="28" t="s">
        <v>1232</v>
      </c>
      <c r="C86" s="28"/>
      <c r="D86" s="28" t="s">
        <v>310</v>
      </c>
      <c r="E86" s="28">
        <v>1</v>
      </c>
      <c r="F86" s="29">
        <v>2</v>
      </c>
      <c r="G86" s="29"/>
      <c r="H86" s="95" t="s">
        <v>654</v>
      </c>
      <c r="I86" s="96" t="s">
        <v>206</v>
      </c>
      <c r="J86" s="97" t="s">
        <v>626</v>
      </c>
    </row>
    <row r="87" spans="1:10">
      <c r="A87" s="28" t="s">
        <v>1194</v>
      </c>
      <c r="B87" s="28" t="s">
        <v>332</v>
      </c>
      <c r="C87" s="28"/>
      <c r="D87" s="28" t="s">
        <v>333</v>
      </c>
      <c r="E87" s="28"/>
      <c r="F87" s="29">
        <v>1</v>
      </c>
      <c r="G87" s="29"/>
      <c r="H87" s="95" t="s">
        <v>655</v>
      </c>
      <c r="I87" s="96" t="s">
        <v>1233</v>
      </c>
      <c r="J87" s="97" t="s">
        <v>1234</v>
      </c>
    </row>
    <row r="88" spans="1:10">
      <c r="A88" s="28" t="s">
        <v>1195</v>
      </c>
      <c r="B88" s="28" t="s">
        <v>334</v>
      </c>
      <c r="C88" s="28" t="s">
        <v>35</v>
      </c>
      <c r="D88" s="28" t="s">
        <v>335</v>
      </c>
      <c r="E88" s="28">
        <v>1</v>
      </c>
      <c r="F88" s="29"/>
      <c r="G88" s="29"/>
      <c r="H88" s="95" t="s">
        <v>656</v>
      </c>
      <c r="I88" s="96" t="s">
        <v>1235</v>
      </c>
      <c r="J88" s="97" t="s">
        <v>627</v>
      </c>
    </row>
    <row r="89" spans="1:10">
      <c r="A89" s="28" t="s">
        <v>1196</v>
      </c>
      <c r="B89" s="28" t="s">
        <v>336</v>
      </c>
      <c r="C89" s="28"/>
      <c r="D89" s="28" t="s">
        <v>1236</v>
      </c>
      <c r="E89" s="28">
        <v>1</v>
      </c>
      <c r="F89" s="29"/>
      <c r="G89" s="29"/>
      <c r="H89" s="95" t="s">
        <v>657</v>
      </c>
      <c r="I89" s="96" t="s">
        <v>628</v>
      </c>
      <c r="J89" s="97" t="s">
        <v>1237</v>
      </c>
    </row>
    <row r="90" spans="1:10">
      <c r="A90" s="28" t="s">
        <v>1197</v>
      </c>
      <c r="B90" s="28">
        <v>1251</v>
      </c>
      <c r="C90" s="28" t="s">
        <v>191</v>
      </c>
      <c r="D90" s="28" t="s">
        <v>1238</v>
      </c>
      <c r="E90" s="28"/>
      <c r="F90" s="29">
        <v>1</v>
      </c>
      <c r="G90" s="29"/>
      <c r="H90" s="95" t="s">
        <v>658</v>
      </c>
      <c r="I90" s="97" t="s">
        <v>630</v>
      </c>
      <c r="J90" s="98" t="s">
        <v>629</v>
      </c>
    </row>
    <row r="91" spans="1:10">
      <c r="A91" s="28" t="s">
        <v>1198</v>
      </c>
      <c r="B91" s="28" t="s">
        <v>337</v>
      </c>
      <c r="C91" s="28" t="s">
        <v>191</v>
      </c>
      <c r="D91" s="28" t="s">
        <v>338</v>
      </c>
      <c r="E91" s="28"/>
      <c r="F91" s="29">
        <v>1</v>
      </c>
      <c r="G91" s="29"/>
      <c r="H91" s="95" t="s">
        <v>659</v>
      </c>
      <c r="I91" s="98" t="s">
        <v>632</v>
      </c>
      <c r="J91" s="97" t="s">
        <v>631</v>
      </c>
    </row>
    <row r="92" spans="1:10">
      <c r="A92" s="28" t="s">
        <v>1199</v>
      </c>
      <c r="B92" s="28" t="s">
        <v>339</v>
      </c>
      <c r="C92" s="28" t="s">
        <v>191</v>
      </c>
      <c r="D92" s="28" t="s">
        <v>340</v>
      </c>
      <c r="E92" s="28"/>
      <c r="F92" s="29">
        <v>1</v>
      </c>
      <c r="G92" s="29"/>
      <c r="H92" s="95" t="s">
        <v>660</v>
      </c>
      <c r="I92" s="96" t="s">
        <v>634</v>
      </c>
      <c r="J92" s="98" t="s">
        <v>633</v>
      </c>
    </row>
    <row r="93" spans="1:10">
      <c r="A93" s="28" t="s">
        <v>1200</v>
      </c>
      <c r="B93" s="28" t="s">
        <v>184</v>
      </c>
      <c r="C93" s="28"/>
      <c r="D93" s="28" t="s">
        <v>341</v>
      </c>
      <c r="E93" s="28">
        <v>1</v>
      </c>
      <c r="F93" s="29"/>
      <c r="G93" s="29"/>
      <c r="H93" s="97"/>
      <c r="I93" s="97"/>
      <c r="J93" s="122" t="s">
        <v>1539</v>
      </c>
    </row>
    <row r="94" spans="1:10">
      <c r="A94" s="28" t="s">
        <v>1201</v>
      </c>
      <c r="B94" s="28" t="s">
        <v>1239</v>
      </c>
      <c r="C94" s="28" t="s">
        <v>1240</v>
      </c>
      <c r="D94" s="28" t="s">
        <v>1241</v>
      </c>
      <c r="E94" s="28"/>
      <c r="F94" s="29">
        <v>1</v>
      </c>
      <c r="G94" s="29"/>
      <c r="H94" s="95" t="s">
        <v>654</v>
      </c>
      <c r="I94" s="96" t="s">
        <v>206</v>
      </c>
      <c r="J94" s="97" t="s">
        <v>635</v>
      </c>
    </row>
    <row r="95" spans="1:10">
      <c r="A95" s="28" t="s">
        <v>1202</v>
      </c>
      <c r="B95" s="28" t="s">
        <v>342</v>
      </c>
      <c r="C95" s="28" t="s">
        <v>343</v>
      </c>
      <c r="D95" s="28" t="s">
        <v>344</v>
      </c>
      <c r="E95" s="28"/>
      <c r="F95" s="29">
        <v>1</v>
      </c>
      <c r="G95" s="29"/>
      <c r="H95" s="95" t="s">
        <v>661</v>
      </c>
      <c r="I95" s="96" t="s">
        <v>637</v>
      </c>
      <c r="J95" s="97" t="s">
        <v>636</v>
      </c>
    </row>
    <row r="96" spans="1:10">
      <c r="A96" s="28" t="s">
        <v>1203</v>
      </c>
      <c r="B96" s="28" t="s">
        <v>345</v>
      </c>
      <c r="C96" s="28" t="s">
        <v>343</v>
      </c>
      <c r="D96" s="28" t="s">
        <v>346</v>
      </c>
      <c r="E96" s="28">
        <v>1</v>
      </c>
      <c r="F96" s="29"/>
      <c r="G96" s="29"/>
      <c r="H96" s="95" t="s">
        <v>662</v>
      </c>
      <c r="I96" s="97" t="s">
        <v>639</v>
      </c>
      <c r="J96" s="97" t="s">
        <v>638</v>
      </c>
    </row>
    <row r="97" spans="1:10">
      <c r="A97" s="28" t="s">
        <v>1204</v>
      </c>
      <c r="B97" s="28" t="s">
        <v>347</v>
      </c>
      <c r="C97" s="28" t="s">
        <v>343</v>
      </c>
      <c r="D97" s="28" t="s">
        <v>311</v>
      </c>
      <c r="E97" s="28">
        <v>1</v>
      </c>
      <c r="F97" s="29"/>
      <c r="G97" s="29"/>
      <c r="H97" s="95" t="s">
        <v>663</v>
      </c>
      <c r="I97" s="97" t="s">
        <v>641</v>
      </c>
      <c r="J97" s="97" t="s">
        <v>640</v>
      </c>
    </row>
    <row r="98" spans="1:10">
      <c r="A98" s="28" t="s">
        <v>1205</v>
      </c>
      <c r="B98" s="28" t="s">
        <v>348</v>
      </c>
      <c r="C98" s="28" t="s">
        <v>343</v>
      </c>
      <c r="D98" s="28" t="s">
        <v>349</v>
      </c>
      <c r="E98" s="28">
        <v>1</v>
      </c>
      <c r="F98" s="29"/>
      <c r="G98" s="29"/>
      <c r="H98" s="95" t="s">
        <v>664</v>
      </c>
      <c r="I98" s="99" t="s">
        <v>643</v>
      </c>
      <c r="J98" s="97" t="s">
        <v>642</v>
      </c>
    </row>
    <row r="99" spans="1:10">
      <c r="A99" s="28" t="s">
        <v>1206</v>
      </c>
      <c r="B99" s="28"/>
      <c r="C99" s="28"/>
      <c r="D99" s="28" t="s">
        <v>1567</v>
      </c>
      <c r="E99" s="28">
        <v>1</v>
      </c>
      <c r="F99" s="29"/>
      <c r="G99" s="29"/>
      <c r="H99" s="95" t="s">
        <v>665</v>
      </c>
      <c r="I99" s="97" t="s">
        <v>737</v>
      </c>
      <c r="J99" s="97" t="s">
        <v>644</v>
      </c>
    </row>
    <row r="100" spans="1:10">
      <c r="A100" s="28" t="s">
        <v>1207</v>
      </c>
      <c r="B100" s="28" t="s">
        <v>350</v>
      </c>
      <c r="C100" s="28" t="s">
        <v>343</v>
      </c>
      <c r="D100" s="28" t="s">
        <v>351</v>
      </c>
      <c r="E100" s="28">
        <v>2</v>
      </c>
      <c r="F100" s="29"/>
      <c r="G100" s="29"/>
      <c r="H100" s="95" t="s">
        <v>666</v>
      </c>
      <c r="I100" s="96" t="s">
        <v>646</v>
      </c>
      <c r="J100" s="97" t="s">
        <v>645</v>
      </c>
    </row>
    <row r="101" spans="1:10">
      <c r="A101" s="28" t="s">
        <v>1208</v>
      </c>
      <c r="B101" s="28" t="s">
        <v>352</v>
      </c>
      <c r="C101" s="28" t="s">
        <v>353</v>
      </c>
      <c r="D101" s="28" t="s">
        <v>220</v>
      </c>
      <c r="E101" s="28">
        <v>1</v>
      </c>
      <c r="F101" s="29"/>
      <c r="G101" s="29"/>
      <c r="H101" s="97" t="s">
        <v>794</v>
      </c>
      <c r="I101" s="97" t="s">
        <v>647</v>
      </c>
      <c r="J101" s="97"/>
    </row>
    <row r="102" spans="1:10">
      <c r="A102" s="28" t="s">
        <v>1209</v>
      </c>
      <c r="B102" s="28" t="s">
        <v>354</v>
      </c>
      <c r="C102" s="28" t="s">
        <v>343</v>
      </c>
      <c r="D102" s="28" t="s">
        <v>355</v>
      </c>
      <c r="E102" s="28"/>
      <c r="F102" s="29">
        <v>1</v>
      </c>
      <c r="G102" s="29"/>
      <c r="H102" s="95" t="s">
        <v>667</v>
      </c>
      <c r="I102" s="96" t="s">
        <v>649</v>
      </c>
      <c r="J102" s="97" t="s">
        <v>648</v>
      </c>
    </row>
    <row r="103" spans="1:10">
      <c r="A103" s="28" t="s">
        <v>1210</v>
      </c>
      <c r="B103" s="28" t="s">
        <v>356</v>
      </c>
      <c r="C103" s="28" t="s">
        <v>357</v>
      </c>
      <c r="D103" s="28" t="s">
        <v>358</v>
      </c>
      <c r="E103" s="28">
        <v>1</v>
      </c>
      <c r="F103" s="29"/>
      <c r="G103" s="29"/>
      <c r="H103" s="28" t="s">
        <v>771</v>
      </c>
      <c r="I103" s="91" t="s">
        <v>770</v>
      </c>
      <c r="J103" s="28"/>
    </row>
    <row r="104" spans="1:10">
      <c r="A104" s="28" t="s">
        <v>1211</v>
      </c>
      <c r="B104" s="28" t="s">
        <v>359</v>
      </c>
      <c r="C104" s="28" t="s">
        <v>343</v>
      </c>
      <c r="D104" s="28" t="s">
        <v>360</v>
      </c>
      <c r="E104" s="28"/>
      <c r="F104" s="28">
        <v>1</v>
      </c>
      <c r="G104" s="29"/>
      <c r="H104" s="95" t="s">
        <v>668</v>
      </c>
      <c r="I104" s="97" t="s">
        <v>681</v>
      </c>
      <c r="J104" s="97" t="s">
        <v>650</v>
      </c>
    </row>
    <row r="105" spans="1:10">
      <c r="A105" s="28" t="s">
        <v>1212</v>
      </c>
      <c r="B105" s="28" t="s">
        <v>184</v>
      </c>
      <c r="C105" s="28" t="s">
        <v>227</v>
      </c>
      <c r="D105" s="28" t="s">
        <v>245</v>
      </c>
      <c r="E105" s="28"/>
      <c r="F105" s="29">
        <v>1</v>
      </c>
      <c r="G105" s="29"/>
      <c r="H105" s="28" t="s">
        <v>546</v>
      </c>
      <c r="I105" s="91" t="s">
        <v>545</v>
      </c>
      <c r="J105" s="28"/>
    </row>
    <row r="106" spans="1:10">
      <c r="A106" s="28" t="s">
        <v>1213</v>
      </c>
      <c r="B106" s="28">
        <v>1354</v>
      </c>
      <c r="C106" s="28" t="s">
        <v>278</v>
      </c>
      <c r="D106" s="28" t="s">
        <v>361</v>
      </c>
      <c r="E106" s="28"/>
      <c r="F106" s="29">
        <v>1</v>
      </c>
      <c r="G106" s="29"/>
      <c r="H106" s="28" t="s">
        <v>572</v>
      </c>
      <c r="I106" s="91" t="s">
        <v>1571</v>
      </c>
      <c r="J106" s="28"/>
    </row>
    <row r="107" spans="1:10">
      <c r="A107" s="28"/>
      <c r="B107" s="28"/>
      <c r="C107" s="28"/>
      <c r="D107" s="28" t="s">
        <v>1569</v>
      </c>
      <c r="E107" s="28"/>
      <c r="F107" s="29">
        <v>1</v>
      </c>
      <c r="G107" s="29"/>
      <c r="H107" s="28" t="s">
        <v>1572</v>
      </c>
      <c r="I107" s="91" t="s">
        <v>1570</v>
      </c>
      <c r="J107" s="28"/>
    </row>
    <row r="108" spans="1:10">
      <c r="A108" s="28" t="s">
        <v>1214</v>
      </c>
      <c r="B108" s="28" t="s">
        <v>184</v>
      </c>
      <c r="C108" s="28" t="s">
        <v>357</v>
      </c>
      <c r="D108" s="28" t="s">
        <v>1568</v>
      </c>
      <c r="E108" s="28">
        <v>1</v>
      </c>
      <c r="F108" s="28"/>
      <c r="G108" s="29"/>
      <c r="H108" s="28" t="s">
        <v>771</v>
      </c>
      <c r="I108" s="91" t="s">
        <v>770</v>
      </c>
      <c r="J108" s="28"/>
    </row>
    <row r="109" spans="1:10">
      <c r="A109" s="28" t="s">
        <v>1215</v>
      </c>
      <c r="B109" s="28"/>
      <c r="C109" s="28" t="s">
        <v>362</v>
      </c>
      <c r="D109" s="28" t="s">
        <v>220</v>
      </c>
      <c r="E109" s="28"/>
      <c r="F109" s="28">
        <v>1</v>
      </c>
      <c r="G109" s="29"/>
      <c r="H109" s="28" t="s">
        <v>747</v>
      </c>
      <c r="I109" s="28" t="s">
        <v>748</v>
      </c>
      <c r="J109" s="28"/>
    </row>
    <row r="110" spans="1:10">
      <c r="A110" s="28" t="s">
        <v>1216</v>
      </c>
      <c r="B110" s="28" t="s">
        <v>184</v>
      </c>
      <c r="C110" s="28" t="s">
        <v>227</v>
      </c>
      <c r="D110" s="28" t="s">
        <v>230</v>
      </c>
      <c r="E110" s="28"/>
      <c r="F110" s="28">
        <v>1</v>
      </c>
      <c r="G110" s="29"/>
      <c r="H110" s="28" t="s">
        <v>133</v>
      </c>
      <c r="I110" s="28" t="s">
        <v>134</v>
      </c>
      <c r="J110" s="28"/>
    </row>
    <row r="111" spans="1:10">
      <c r="A111" s="28" t="s">
        <v>1217</v>
      </c>
      <c r="B111" s="28" t="s">
        <v>184</v>
      </c>
      <c r="C111" s="28" t="s">
        <v>35</v>
      </c>
      <c r="D111" s="28" t="s">
        <v>363</v>
      </c>
      <c r="E111" s="28">
        <v>1</v>
      </c>
      <c r="F111" s="28">
        <v>1</v>
      </c>
      <c r="G111" s="29"/>
      <c r="H111" s="28" t="s">
        <v>761</v>
      </c>
      <c r="I111" s="28" t="s">
        <v>371</v>
      </c>
      <c r="J111" s="28"/>
    </row>
    <row r="112" spans="1:10">
      <c r="A112" s="28" t="s">
        <v>1218</v>
      </c>
      <c r="B112" s="28">
        <v>1363</v>
      </c>
      <c r="C112" s="28" t="s">
        <v>246</v>
      </c>
      <c r="D112" s="28" t="s">
        <v>235</v>
      </c>
      <c r="E112" s="28"/>
      <c r="F112" s="29">
        <v>1</v>
      </c>
      <c r="G112" s="29"/>
      <c r="H112" s="125" t="s">
        <v>1544</v>
      </c>
      <c r="I112" s="126" t="s">
        <v>1545</v>
      </c>
      <c r="J112" s="28"/>
    </row>
    <row r="113" spans="1:10">
      <c r="A113" s="28" t="s">
        <v>1219</v>
      </c>
      <c r="B113" s="28">
        <v>1364</v>
      </c>
      <c r="C113" s="28" t="s">
        <v>189</v>
      </c>
      <c r="D113" s="28" t="s">
        <v>190</v>
      </c>
      <c r="E113" s="28"/>
      <c r="F113" s="29">
        <v>1</v>
      </c>
      <c r="G113" s="29"/>
      <c r="H113" s="28" t="s">
        <v>772</v>
      </c>
      <c r="I113" s="91" t="s">
        <v>693</v>
      </c>
      <c r="J113" s="28"/>
    </row>
    <row r="114" spans="1:10">
      <c r="A114" s="28" t="s">
        <v>1220</v>
      </c>
      <c r="B114" s="28"/>
      <c r="C114" s="28" t="s">
        <v>189</v>
      </c>
      <c r="D114" s="28" t="s">
        <v>235</v>
      </c>
      <c r="E114" s="28"/>
      <c r="F114" s="28">
        <v>1</v>
      </c>
      <c r="G114" s="29"/>
      <c r="H114" s="28" t="s">
        <v>543</v>
      </c>
      <c r="I114" s="28" t="s">
        <v>694</v>
      </c>
      <c r="J114" s="28"/>
    </row>
    <row r="115" spans="1:10">
      <c r="A115" s="28" t="s">
        <v>1221</v>
      </c>
      <c r="B115" s="28">
        <v>1367</v>
      </c>
      <c r="C115" s="28" t="s">
        <v>35</v>
      </c>
      <c r="D115" s="28" t="s">
        <v>219</v>
      </c>
      <c r="E115" s="28">
        <v>1</v>
      </c>
      <c r="F115" s="28"/>
      <c r="G115" s="29"/>
      <c r="H115" s="93" t="s">
        <v>773</v>
      </c>
      <c r="I115" s="91" t="s">
        <v>774</v>
      </c>
      <c r="J115" s="122" t="s">
        <v>1539</v>
      </c>
    </row>
    <row r="116" spans="1:10">
      <c r="A116" s="28" t="s">
        <v>1222</v>
      </c>
      <c r="B116" s="28"/>
      <c r="C116" s="28" t="s">
        <v>246</v>
      </c>
      <c r="D116" s="28" t="s">
        <v>364</v>
      </c>
      <c r="E116" s="28">
        <v>1</v>
      </c>
      <c r="F116" s="28"/>
      <c r="G116" s="29"/>
      <c r="H116" s="28" t="s">
        <v>544</v>
      </c>
      <c r="I116" s="28" t="s">
        <v>555</v>
      </c>
      <c r="J116" s="28"/>
    </row>
    <row r="117" spans="1:10">
      <c r="A117" s="28" t="s">
        <v>1223</v>
      </c>
      <c r="B117" s="28"/>
      <c r="C117" s="28" t="s">
        <v>35</v>
      </c>
      <c r="D117" s="28" t="s">
        <v>315</v>
      </c>
      <c r="E117" s="74">
        <v>1</v>
      </c>
      <c r="F117" s="28"/>
      <c r="G117" s="29"/>
      <c r="H117" s="28" t="s">
        <v>760</v>
      </c>
      <c r="I117" s="28" t="s">
        <v>372</v>
      </c>
      <c r="J117" s="28"/>
    </row>
    <row r="118" spans="1:10">
      <c r="A118" s="28" t="s">
        <v>1224</v>
      </c>
      <c r="B118" s="28"/>
      <c r="C118" s="28" t="s">
        <v>227</v>
      </c>
      <c r="D118" s="28" t="s">
        <v>283</v>
      </c>
      <c r="E118" s="28"/>
      <c r="F118" s="28">
        <v>1</v>
      </c>
      <c r="G118" s="29"/>
      <c r="H118" s="97" t="s">
        <v>758</v>
      </c>
      <c r="I118" s="91" t="s">
        <v>759</v>
      </c>
      <c r="J118" s="28"/>
    </row>
    <row r="119" spans="1:10">
      <c r="D119" s="92" t="s">
        <v>1033</v>
      </c>
      <c r="E119" s="92">
        <f>SUM(E4:E118)</f>
        <v>70</v>
      </c>
      <c r="F119" s="121">
        <f>SUM(F4:F118)</f>
        <v>137</v>
      </c>
      <c r="G119" s="92">
        <f>SUM(G4:G118)</f>
        <v>0</v>
      </c>
    </row>
    <row r="120" spans="1:10">
      <c r="G120" s="92"/>
    </row>
    <row r="121" spans="1:10">
      <c r="G121" s="92"/>
    </row>
    <row r="122" spans="1:10">
      <c r="G122" s="92"/>
    </row>
    <row r="123" spans="1:10">
      <c r="G123" s="92"/>
    </row>
    <row r="124" spans="1:10">
      <c r="G124" s="92"/>
    </row>
    <row r="125" spans="1:10">
      <c r="G125" s="92"/>
    </row>
    <row r="126" spans="1:10">
      <c r="G126" s="92"/>
    </row>
    <row r="127" spans="1:10">
      <c r="G127" s="92"/>
    </row>
    <row r="128" spans="1:10">
      <c r="G128" s="92"/>
    </row>
    <row r="129" spans="7:7">
      <c r="G129" s="92"/>
    </row>
    <row r="130" spans="7:7">
      <c r="G130" s="92"/>
    </row>
    <row r="131" spans="7:7">
      <c r="G131" s="92"/>
    </row>
    <row r="132" spans="7:7">
      <c r="G132" s="92"/>
    </row>
    <row r="133" spans="7:7">
      <c r="G133" s="92"/>
    </row>
    <row r="134" spans="7:7">
      <c r="G134" s="92"/>
    </row>
    <row r="135" spans="7:7">
      <c r="G135" s="92"/>
    </row>
    <row r="136" spans="7:7">
      <c r="G136" s="92"/>
    </row>
    <row r="137" spans="7:7">
      <c r="G137" s="92"/>
    </row>
    <row r="138" spans="7:7">
      <c r="G138" s="92"/>
    </row>
    <row r="139" spans="7:7">
      <c r="G139" s="92"/>
    </row>
    <row r="140" spans="7:7">
      <c r="G140" s="92"/>
    </row>
    <row r="141" spans="7:7">
      <c r="G141" s="92"/>
    </row>
    <row r="142" spans="7:7">
      <c r="G142" s="92"/>
    </row>
    <row r="143" spans="7:7">
      <c r="G143" s="92"/>
    </row>
    <row r="144" spans="7:7">
      <c r="G144" s="92"/>
    </row>
    <row r="145" spans="7:7">
      <c r="G145" s="92"/>
    </row>
    <row r="146" spans="7:7">
      <c r="G146" s="92"/>
    </row>
    <row r="147" spans="7:7">
      <c r="G147" s="92"/>
    </row>
    <row r="148" spans="7:7">
      <c r="G148" s="92"/>
    </row>
    <row r="149" spans="7:7">
      <c r="G149" s="92"/>
    </row>
    <row r="150" spans="7:7">
      <c r="G150" s="92"/>
    </row>
    <row r="151" spans="7:7">
      <c r="G151" s="92"/>
    </row>
    <row r="152" spans="7:7">
      <c r="G152" s="92"/>
    </row>
    <row r="153" spans="7:7">
      <c r="G153" s="92"/>
    </row>
    <row r="154" spans="7:7">
      <c r="G154" s="92"/>
    </row>
    <row r="155" spans="7:7">
      <c r="G155" s="92"/>
    </row>
    <row r="156" spans="7:7">
      <c r="G156" s="92"/>
    </row>
    <row r="157" spans="7:7">
      <c r="G157" s="92"/>
    </row>
    <row r="158" spans="7:7">
      <c r="G158" s="92"/>
    </row>
    <row r="159" spans="7:7">
      <c r="G159" s="92"/>
    </row>
    <row r="160" spans="7:7">
      <c r="G160" s="92"/>
    </row>
    <row r="161" spans="7:7">
      <c r="G161" s="92"/>
    </row>
    <row r="162" spans="7:7">
      <c r="G162" s="92"/>
    </row>
    <row r="163" spans="7:7">
      <c r="G163" s="92"/>
    </row>
    <row r="164" spans="7:7">
      <c r="G164" s="92"/>
    </row>
    <row r="165" spans="7:7">
      <c r="G165" s="92"/>
    </row>
    <row r="166" spans="7:7">
      <c r="G166" s="92"/>
    </row>
    <row r="167" spans="7:7">
      <c r="G167" s="92"/>
    </row>
    <row r="168" spans="7:7">
      <c r="G168" s="92"/>
    </row>
    <row r="169" spans="7:7">
      <c r="G169" s="92"/>
    </row>
    <row r="170" spans="7:7">
      <c r="G170" s="92"/>
    </row>
    <row r="171" spans="7:7">
      <c r="G171" s="92"/>
    </row>
    <row r="172" spans="7:7">
      <c r="G172" s="92"/>
    </row>
    <row r="173" spans="7:7">
      <c r="G173" s="92"/>
    </row>
    <row r="174" spans="7:7">
      <c r="G174" s="92"/>
    </row>
    <row r="175" spans="7:7">
      <c r="G175" s="92"/>
    </row>
    <row r="176" spans="7:7">
      <c r="G176" s="92"/>
    </row>
    <row r="177" spans="7:7">
      <c r="G177" s="92"/>
    </row>
    <row r="178" spans="7:7">
      <c r="G178" s="92"/>
    </row>
    <row r="179" spans="7:7">
      <c r="G179" s="92"/>
    </row>
    <row r="180" spans="7:7">
      <c r="G180" s="92"/>
    </row>
    <row r="181" spans="7:7">
      <c r="G181" s="92"/>
    </row>
    <row r="182" spans="7:7">
      <c r="G182" s="92"/>
    </row>
    <row r="183" spans="7:7">
      <c r="G183" s="92"/>
    </row>
    <row r="184" spans="7:7">
      <c r="G184" s="92"/>
    </row>
    <row r="185" spans="7:7">
      <c r="G185" s="92"/>
    </row>
    <row r="186" spans="7:7">
      <c r="G186" s="92"/>
    </row>
    <row r="187" spans="7:7">
      <c r="G187" s="92"/>
    </row>
    <row r="188" spans="7:7">
      <c r="G188" s="92"/>
    </row>
    <row r="189" spans="7:7">
      <c r="G189" s="92"/>
    </row>
    <row r="190" spans="7:7">
      <c r="G190" s="92"/>
    </row>
    <row r="191" spans="7:7">
      <c r="G191" s="92"/>
    </row>
    <row r="192" spans="7:7">
      <c r="G192" s="92"/>
    </row>
    <row r="193" spans="7:7">
      <c r="G193" s="92"/>
    </row>
    <row r="194" spans="7:7">
      <c r="G194" s="92"/>
    </row>
    <row r="195" spans="7:7">
      <c r="G195" s="92"/>
    </row>
    <row r="196" spans="7:7">
      <c r="G196" s="92"/>
    </row>
    <row r="197" spans="7:7">
      <c r="G197" s="92"/>
    </row>
    <row r="198" spans="7:7">
      <c r="G198" s="92"/>
    </row>
    <row r="199" spans="7:7">
      <c r="G199" s="92"/>
    </row>
    <row r="200" spans="7:7">
      <c r="G200" s="92"/>
    </row>
    <row r="201" spans="7:7">
      <c r="G201" s="92"/>
    </row>
    <row r="202" spans="7:7">
      <c r="G202" s="92"/>
    </row>
    <row r="203" spans="7:7">
      <c r="G203" s="92"/>
    </row>
    <row r="204" spans="7:7">
      <c r="G204" s="92"/>
    </row>
    <row r="205" spans="7:7">
      <c r="G205" s="92"/>
    </row>
    <row r="206" spans="7:7">
      <c r="G206" s="92"/>
    </row>
    <row r="207" spans="7:7">
      <c r="G207" s="92"/>
    </row>
    <row r="208" spans="7:7">
      <c r="G208" s="92"/>
    </row>
    <row r="209" spans="7:7">
      <c r="G209" s="92"/>
    </row>
    <row r="210" spans="7:7">
      <c r="G210" s="92"/>
    </row>
    <row r="211" spans="7:7">
      <c r="G211" s="92"/>
    </row>
    <row r="212" spans="7:7">
      <c r="G212" s="92"/>
    </row>
    <row r="213" spans="7:7">
      <c r="G213" s="92"/>
    </row>
    <row r="214" spans="7:7">
      <c r="G214" s="92"/>
    </row>
    <row r="215" spans="7:7">
      <c r="G215" s="92"/>
    </row>
    <row r="216" spans="7:7">
      <c r="G216" s="92"/>
    </row>
    <row r="217" spans="7:7">
      <c r="G217" s="92"/>
    </row>
    <row r="218" spans="7:7">
      <c r="G218" s="92"/>
    </row>
    <row r="219" spans="7:7">
      <c r="G219" s="92"/>
    </row>
    <row r="220" spans="7:7">
      <c r="G220" s="92"/>
    </row>
    <row r="221" spans="7:7">
      <c r="G221" s="92"/>
    </row>
    <row r="222" spans="7:7">
      <c r="G222" s="92"/>
    </row>
    <row r="223" spans="7:7">
      <c r="G223" s="92"/>
    </row>
    <row r="224" spans="7:7">
      <c r="G224" s="92"/>
    </row>
    <row r="225" spans="7:7">
      <c r="G225" s="92"/>
    </row>
    <row r="226" spans="7:7">
      <c r="G226" s="92"/>
    </row>
    <row r="227" spans="7:7">
      <c r="G227" s="92"/>
    </row>
    <row r="228" spans="7:7">
      <c r="G228" s="92"/>
    </row>
    <row r="229" spans="7:7">
      <c r="G229" s="92"/>
    </row>
    <row r="230" spans="7:7">
      <c r="G230" s="92"/>
    </row>
    <row r="231" spans="7:7">
      <c r="G231" s="92"/>
    </row>
    <row r="232" spans="7:7">
      <c r="G232" s="92"/>
    </row>
    <row r="233" spans="7:7">
      <c r="G233" s="92"/>
    </row>
    <row r="234" spans="7:7">
      <c r="G234" s="92"/>
    </row>
    <row r="235" spans="7:7">
      <c r="G235" s="92"/>
    </row>
    <row r="236" spans="7:7">
      <c r="G236" s="92"/>
    </row>
    <row r="237" spans="7:7">
      <c r="G237" s="92"/>
    </row>
    <row r="238" spans="7:7">
      <c r="G238" s="92"/>
    </row>
    <row r="239" spans="7:7">
      <c r="G239" s="92"/>
    </row>
    <row r="240" spans="7:7">
      <c r="G240" s="92"/>
    </row>
    <row r="241" spans="7:7">
      <c r="G241" s="92"/>
    </row>
    <row r="242" spans="7:7">
      <c r="G242" s="92"/>
    </row>
    <row r="243" spans="7:7">
      <c r="G243" s="92"/>
    </row>
    <row r="244" spans="7:7">
      <c r="G244" s="92"/>
    </row>
    <row r="245" spans="7:7">
      <c r="G245" s="92"/>
    </row>
    <row r="246" spans="7:7">
      <c r="G246" s="92"/>
    </row>
    <row r="247" spans="7:7">
      <c r="G247" s="92"/>
    </row>
    <row r="248" spans="7:7">
      <c r="G248" s="92"/>
    </row>
    <row r="249" spans="7:7">
      <c r="G249" s="92"/>
    </row>
    <row r="250" spans="7:7">
      <c r="G250" s="92"/>
    </row>
    <row r="251" spans="7:7">
      <c r="G251" s="92"/>
    </row>
    <row r="252" spans="7:7">
      <c r="G252" s="92"/>
    </row>
    <row r="253" spans="7:7">
      <c r="G253" s="92"/>
    </row>
    <row r="254" spans="7:7">
      <c r="G254" s="92"/>
    </row>
    <row r="255" spans="7:7">
      <c r="G255" s="92"/>
    </row>
    <row r="256" spans="7:7">
      <c r="G256" s="92"/>
    </row>
    <row r="257" spans="7:7">
      <c r="G257" s="92"/>
    </row>
    <row r="258" spans="7:7">
      <c r="G258" s="92"/>
    </row>
    <row r="259" spans="7:7">
      <c r="G259" s="92"/>
    </row>
    <row r="260" spans="7:7">
      <c r="G260" s="92"/>
    </row>
    <row r="261" spans="7:7">
      <c r="G261" s="92"/>
    </row>
    <row r="262" spans="7:7">
      <c r="G262" s="92"/>
    </row>
    <row r="263" spans="7:7">
      <c r="G263" s="92"/>
    </row>
    <row r="264" spans="7:7">
      <c r="G264" s="92"/>
    </row>
    <row r="265" spans="7:7">
      <c r="G265" s="92"/>
    </row>
    <row r="266" spans="7:7">
      <c r="G266" s="92"/>
    </row>
    <row r="267" spans="7:7">
      <c r="G267" s="92"/>
    </row>
    <row r="268" spans="7:7">
      <c r="G268" s="92"/>
    </row>
    <row r="269" spans="7:7">
      <c r="G269" s="92"/>
    </row>
    <row r="270" spans="7:7">
      <c r="G270" s="92"/>
    </row>
    <row r="271" spans="7:7">
      <c r="G271" s="92"/>
    </row>
    <row r="272" spans="7:7">
      <c r="G272" s="92"/>
    </row>
    <row r="273" spans="7:7">
      <c r="G273" s="92"/>
    </row>
    <row r="274" spans="7:7">
      <c r="G274" s="92"/>
    </row>
    <row r="275" spans="7:7">
      <c r="G275" s="92"/>
    </row>
    <row r="276" spans="7:7">
      <c r="G276" s="92"/>
    </row>
    <row r="277" spans="7:7">
      <c r="G277" s="92"/>
    </row>
    <row r="278" spans="7:7">
      <c r="G278" s="92"/>
    </row>
    <row r="279" spans="7:7">
      <c r="G279" s="92"/>
    </row>
    <row r="280" spans="7:7">
      <c r="G280" s="92"/>
    </row>
    <row r="281" spans="7:7">
      <c r="G281" s="92"/>
    </row>
    <row r="282" spans="7:7">
      <c r="G282" s="92"/>
    </row>
    <row r="283" spans="7:7">
      <c r="G283" s="92"/>
    </row>
    <row r="284" spans="7:7">
      <c r="G284" s="92"/>
    </row>
    <row r="285" spans="7:7">
      <c r="G285" s="92"/>
    </row>
    <row r="286" spans="7:7">
      <c r="G286" s="92"/>
    </row>
    <row r="287" spans="7:7">
      <c r="G287" s="92"/>
    </row>
    <row r="288" spans="7:7">
      <c r="G288" s="92"/>
    </row>
    <row r="289" spans="7:7">
      <c r="G289" s="92"/>
    </row>
    <row r="290" spans="7:7">
      <c r="G290" s="92"/>
    </row>
    <row r="291" spans="7:7">
      <c r="G291" s="92"/>
    </row>
    <row r="292" spans="7:7">
      <c r="G292" s="92"/>
    </row>
    <row r="293" spans="7:7">
      <c r="G293" s="92"/>
    </row>
    <row r="294" spans="7:7">
      <c r="G294" s="92"/>
    </row>
    <row r="295" spans="7:7">
      <c r="G295" s="92"/>
    </row>
    <row r="296" spans="7:7">
      <c r="G296" s="92"/>
    </row>
    <row r="297" spans="7:7">
      <c r="G297" s="92"/>
    </row>
    <row r="298" spans="7:7">
      <c r="G298" s="92"/>
    </row>
    <row r="299" spans="7:7">
      <c r="G299" s="92"/>
    </row>
    <row r="300" spans="7:7">
      <c r="G300" s="92"/>
    </row>
    <row r="301" spans="7:7">
      <c r="G301" s="92"/>
    </row>
    <row r="302" spans="7:7">
      <c r="G302" s="92"/>
    </row>
    <row r="303" spans="7:7">
      <c r="G303" s="92"/>
    </row>
    <row r="304" spans="7:7">
      <c r="G304" s="92"/>
    </row>
    <row r="305" spans="7:7">
      <c r="G305" s="92"/>
    </row>
    <row r="306" spans="7:7">
      <c r="G306" s="92"/>
    </row>
    <row r="307" spans="7:7">
      <c r="G307" s="92"/>
    </row>
    <row r="308" spans="7:7">
      <c r="G308" s="92"/>
    </row>
    <row r="309" spans="7:7">
      <c r="G309" s="92"/>
    </row>
    <row r="310" spans="7:7">
      <c r="G310" s="92"/>
    </row>
    <row r="311" spans="7:7">
      <c r="G311" s="92"/>
    </row>
    <row r="312" spans="7:7">
      <c r="G312" s="92"/>
    </row>
  </sheetData>
  <sortState ref="A4:J234">
    <sortCondition ref="A4:A234"/>
  </sortState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0BBD0"/>
  </sheetPr>
  <dimension ref="A1:L10"/>
  <sheetViews>
    <sheetView workbookViewId="0">
      <pane xSplit="11" ySplit="3" topLeftCell="L4" activePane="bottomRight" state="frozen"/>
      <selection pane="topRight" activeCell="R1" sqref="R1"/>
      <selection pane="bottomLeft" activeCell="A4" sqref="A4"/>
      <selection pane="bottomRight" activeCell="H20" sqref="H20"/>
    </sheetView>
  </sheetViews>
  <sheetFormatPr defaultRowHeight="16.5"/>
  <cols>
    <col min="1" max="1" width="10.375" customWidth="1"/>
    <col min="2" max="2" width="9.5" style="6" customWidth="1"/>
    <col min="3" max="3" width="8.75" style="3"/>
    <col min="4" max="4" width="13.375" style="6" bestFit="1" customWidth="1"/>
    <col min="5" max="5" width="6.75" style="3" customWidth="1"/>
    <col min="6" max="8" width="6.25" customWidth="1"/>
    <col min="9" max="9" width="8.375" style="10" customWidth="1"/>
    <col min="10" max="10" width="16" style="10" customWidth="1"/>
    <col min="11" max="11" width="68.5" style="10" bestFit="1" customWidth="1"/>
  </cols>
  <sheetData>
    <row r="1" spans="1:12" ht="27" thickBot="1">
      <c r="A1" s="2" t="s">
        <v>8</v>
      </c>
      <c r="B1" s="12"/>
    </row>
    <row r="2" spans="1:12" ht="27" thickBot="1">
      <c r="A2" s="4" t="s">
        <v>4</v>
      </c>
      <c r="B2" s="9" t="s">
        <v>10</v>
      </c>
      <c r="C2" s="8" t="s">
        <v>6</v>
      </c>
      <c r="D2" s="7" t="s">
        <v>0</v>
      </c>
      <c r="E2" s="5"/>
      <c r="F2" s="1" t="s">
        <v>3</v>
      </c>
      <c r="G2" s="1"/>
      <c r="H2" s="1"/>
      <c r="I2" s="11"/>
      <c r="J2" s="13"/>
      <c r="K2" s="13"/>
    </row>
    <row r="3" spans="1:12" ht="20.25">
      <c r="A3" s="32" t="s">
        <v>5</v>
      </c>
      <c r="B3" s="110"/>
      <c r="C3" s="33"/>
      <c r="D3" s="34" t="s">
        <v>9</v>
      </c>
      <c r="E3" s="34" t="s">
        <v>1</v>
      </c>
      <c r="F3" s="34" t="s">
        <v>2</v>
      </c>
      <c r="G3" s="33" t="s">
        <v>48</v>
      </c>
      <c r="H3" s="33"/>
      <c r="I3" s="111"/>
      <c r="J3" s="112" t="s">
        <v>50</v>
      </c>
      <c r="K3" s="112" t="s">
        <v>51</v>
      </c>
    </row>
    <row r="4" spans="1:12" ht="19.5">
      <c r="A4" s="15" t="s">
        <v>878</v>
      </c>
      <c r="B4" s="15"/>
      <c r="C4" s="15"/>
      <c r="D4" s="15" t="s">
        <v>1427</v>
      </c>
      <c r="E4" s="15">
        <v>27</v>
      </c>
      <c r="F4" s="15">
        <v>50</v>
      </c>
      <c r="G4" s="15">
        <v>46</v>
      </c>
      <c r="H4" s="15"/>
      <c r="I4" s="31"/>
      <c r="J4" s="109" t="s">
        <v>1426</v>
      </c>
      <c r="K4" s="109" t="s">
        <v>1425</v>
      </c>
    </row>
    <row r="5" spans="1:12" s="14" customFormat="1" ht="19.5">
      <c r="A5" s="15" t="s">
        <v>1551</v>
      </c>
      <c r="B5" s="15"/>
      <c r="C5" s="15"/>
      <c r="D5" s="28" t="s">
        <v>1554</v>
      </c>
      <c r="E5" s="15"/>
      <c r="F5" s="28">
        <v>1</v>
      </c>
      <c r="G5" s="15"/>
      <c r="H5" s="28"/>
      <c r="I5" s="15"/>
      <c r="J5" s="29" t="s">
        <v>1555</v>
      </c>
      <c r="K5" s="29" t="s">
        <v>1556</v>
      </c>
      <c r="L5" s="154"/>
    </row>
    <row r="6" spans="1:12" s="14" customFormat="1" ht="19.5">
      <c r="A6" s="15" t="s">
        <v>1552</v>
      </c>
      <c r="B6" s="15"/>
      <c r="C6" s="15"/>
      <c r="D6" s="28" t="s">
        <v>1557</v>
      </c>
      <c r="E6" s="15"/>
      <c r="F6" s="28">
        <v>1</v>
      </c>
      <c r="G6" s="15"/>
      <c r="H6" s="28"/>
      <c r="I6" s="15"/>
      <c r="J6" s="29" t="s">
        <v>1558</v>
      </c>
      <c r="K6" s="29" t="s">
        <v>1559</v>
      </c>
      <c r="L6" s="154"/>
    </row>
    <row r="7" spans="1:12" s="14" customFormat="1" ht="19.5">
      <c r="A7" s="15" t="s">
        <v>1553</v>
      </c>
      <c r="B7" s="15"/>
      <c r="C7" s="15"/>
      <c r="D7" s="28" t="s">
        <v>1560</v>
      </c>
      <c r="E7" s="15"/>
      <c r="F7" s="28">
        <v>1</v>
      </c>
      <c r="G7" s="15"/>
      <c r="H7" s="28"/>
      <c r="I7" s="15"/>
      <c r="J7" s="29" t="s">
        <v>1561</v>
      </c>
      <c r="K7" s="29" t="s">
        <v>1562</v>
      </c>
      <c r="L7" s="154"/>
    </row>
    <row r="8" spans="1:12" ht="19.5">
      <c r="A8" s="15" t="s">
        <v>1566</v>
      </c>
      <c r="B8" s="15"/>
      <c r="C8" s="15"/>
      <c r="D8" s="28" t="s">
        <v>1563</v>
      </c>
      <c r="E8" s="15"/>
      <c r="F8" s="28">
        <v>1</v>
      </c>
      <c r="G8" s="15"/>
      <c r="H8" s="28"/>
      <c r="I8" s="31"/>
      <c r="J8" s="29" t="s">
        <v>1564</v>
      </c>
      <c r="K8" s="29" t="s">
        <v>1565</v>
      </c>
      <c r="L8" s="155"/>
    </row>
    <row r="9" spans="1:12">
      <c r="A9" s="15"/>
      <c r="B9" s="15"/>
      <c r="C9" s="15"/>
      <c r="D9" s="15"/>
      <c r="E9" s="15"/>
      <c r="F9" s="15"/>
      <c r="G9" s="15"/>
      <c r="H9" s="15"/>
      <c r="I9" s="31"/>
      <c r="J9" s="31"/>
      <c r="K9" s="31"/>
    </row>
    <row r="10" spans="1:12" s="14" customFormat="1" ht="19.5">
      <c r="A10" s="15" t="s">
        <v>1428</v>
      </c>
      <c r="B10" s="15"/>
      <c r="C10" s="15"/>
      <c r="D10" s="15" t="s">
        <v>1429</v>
      </c>
      <c r="E10" s="15">
        <v>20</v>
      </c>
      <c r="F10" s="15"/>
      <c r="G10" s="15"/>
      <c r="H10" s="15"/>
      <c r="I10" s="31"/>
      <c r="J10" s="109" t="s">
        <v>1424</v>
      </c>
      <c r="K10" s="109" t="s">
        <v>1425</v>
      </c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20BBD0"/>
  </sheetPr>
  <dimension ref="A1:J37"/>
  <sheetViews>
    <sheetView zoomScale="90" zoomScaleNormal="90" workbookViewId="0">
      <pane xSplit="9" ySplit="3" topLeftCell="J22" activePane="bottomRight" state="frozen"/>
      <selection pane="topRight" activeCell="R1" sqref="R1"/>
      <selection pane="bottomLeft" activeCell="A4" sqref="A4"/>
      <selection pane="bottomRight" activeCell="E43" sqref="E43"/>
    </sheetView>
  </sheetViews>
  <sheetFormatPr defaultRowHeight="19.5"/>
  <cols>
    <col min="1" max="1" width="11.25" style="56" bestFit="1" customWidth="1"/>
    <col min="2" max="2" width="11.125" style="56" bestFit="1" customWidth="1"/>
    <col min="3" max="4" width="11.75" style="56" bestFit="1" customWidth="1"/>
    <col min="5" max="6" width="6.375" style="56" bestFit="1" customWidth="1"/>
    <col min="7" max="7" width="3.125" style="56" bestFit="1" customWidth="1"/>
    <col min="8" max="8" width="20.375" style="56" bestFit="1" customWidth="1"/>
    <col min="9" max="9" width="92.375" style="56" bestFit="1" customWidth="1"/>
    <col min="10" max="10" width="11" style="56" bestFit="1" customWidth="1"/>
    <col min="11" max="16384" width="9" style="56"/>
  </cols>
  <sheetData>
    <row r="1" spans="1:9" ht="20.25" thickBot="1">
      <c r="A1" s="76" t="s">
        <v>1273</v>
      </c>
      <c r="B1" s="76"/>
    </row>
    <row r="2" spans="1:9" ht="20.25" thickBot="1">
      <c r="A2" s="61" t="s">
        <v>1274</v>
      </c>
      <c r="B2" s="61" t="s">
        <v>1275</v>
      </c>
      <c r="C2" s="61" t="s">
        <v>1276</v>
      </c>
      <c r="D2" s="57" t="s">
        <v>1277</v>
      </c>
      <c r="E2" s="102"/>
      <c r="F2" s="87" t="s">
        <v>184</v>
      </c>
      <c r="G2" s="103"/>
      <c r="H2" s="104"/>
      <c r="I2" s="104"/>
    </row>
    <row r="3" spans="1:9">
      <c r="A3" s="66" t="s">
        <v>1278</v>
      </c>
      <c r="B3" s="66"/>
      <c r="C3" s="68"/>
      <c r="D3" s="68" t="s">
        <v>1279</v>
      </c>
      <c r="E3" s="100" t="s">
        <v>1280</v>
      </c>
      <c r="F3" s="82" t="s">
        <v>767</v>
      </c>
      <c r="G3" s="101"/>
      <c r="H3" s="83" t="s">
        <v>1281</v>
      </c>
      <c r="I3" s="83" t="s">
        <v>1282</v>
      </c>
    </row>
    <row r="4" spans="1:9">
      <c r="A4" s="28" t="s">
        <v>1283</v>
      </c>
      <c r="B4" s="28">
        <v>1</v>
      </c>
      <c r="C4" s="28" t="s">
        <v>1284</v>
      </c>
      <c r="D4" s="28" t="s">
        <v>1285</v>
      </c>
      <c r="E4" s="28">
        <v>1</v>
      </c>
      <c r="F4" s="28"/>
      <c r="G4" s="28"/>
      <c r="H4" s="28" t="s">
        <v>1286</v>
      </c>
      <c r="I4" s="28" t="s">
        <v>1287</v>
      </c>
    </row>
    <row r="5" spans="1:9">
      <c r="A5" s="28" t="s">
        <v>1242</v>
      </c>
      <c r="B5" s="28" t="s">
        <v>1288</v>
      </c>
      <c r="C5" s="28"/>
      <c r="D5" s="28" t="s">
        <v>1289</v>
      </c>
      <c r="E5" s="28">
        <v>4</v>
      </c>
      <c r="F5" s="28"/>
      <c r="G5" s="28"/>
      <c r="H5" s="28" t="s">
        <v>223</v>
      </c>
      <c r="I5" s="28" t="s">
        <v>222</v>
      </c>
    </row>
    <row r="6" spans="1:9">
      <c r="A6" s="28" t="s">
        <v>1243</v>
      </c>
      <c r="B6" s="28" t="s">
        <v>1290</v>
      </c>
      <c r="C6" s="28" t="s">
        <v>1291</v>
      </c>
      <c r="D6" s="28" t="s">
        <v>1292</v>
      </c>
      <c r="E6" s="28">
        <v>1</v>
      </c>
      <c r="F6" s="28"/>
      <c r="G6" s="28"/>
      <c r="H6" s="28" t="s">
        <v>1293</v>
      </c>
      <c r="I6" s="28" t="s">
        <v>1294</v>
      </c>
    </row>
    <row r="7" spans="1:9">
      <c r="A7" s="28" t="s">
        <v>1244</v>
      </c>
      <c r="B7" s="28" t="s">
        <v>1295</v>
      </c>
      <c r="C7" s="28" t="s">
        <v>1291</v>
      </c>
      <c r="D7" s="28" t="s">
        <v>1296</v>
      </c>
      <c r="E7" s="28"/>
      <c r="F7" s="28">
        <v>1</v>
      </c>
      <c r="G7" s="28"/>
      <c r="H7" s="28" t="s">
        <v>1297</v>
      </c>
      <c r="I7" s="28" t="s">
        <v>1298</v>
      </c>
    </row>
    <row r="8" spans="1:9">
      <c r="A8" s="28" t="s">
        <v>1245</v>
      </c>
      <c r="B8" s="28" t="s">
        <v>1299</v>
      </c>
      <c r="C8" s="28" t="s">
        <v>1284</v>
      </c>
      <c r="D8" s="28" t="s">
        <v>1300</v>
      </c>
      <c r="E8" s="28">
        <v>2</v>
      </c>
      <c r="F8" s="28"/>
      <c r="G8" s="28"/>
      <c r="H8" s="28" t="s">
        <v>1301</v>
      </c>
      <c r="I8" s="28" t="s">
        <v>1302</v>
      </c>
    </row>
    <row r="9" spans="1:9">
      <c r="A9" s="28" t="s">
        <v>1246</v>
      </c>
      <c r="B9" s="28" t="s">
        <v>1303</v>
      </c>
      <c r="C9" s="28"/>
      <c r="D9" s="28" t="s">
        <v>1304</v>
      </c>
      <c r="E9" s="28"/>
      <c r="F9" s="28">
        <v>2</v>
      </c>
      <c r="G9" s="28"/>
      <c r="H9" s="28" t="s">
        <v>1305</v>
      </c>
      <c r="I9" s="28" t="s">
        <v>1306</v>
      </c>
    </row>
    <row r="10" spans="1:9">
      <c r="A10" s="28" t="s">
        <v>1247</v>
      </c>
      <c r="B10" s="28" t="s">
        <v>1307</v>
      </c>
      <c r="C10" s="28"/>
      <c r="D10" s="28" t="s">
        <v>1308</v>
      </c>
      <c r="E10" s="28">
        <v>1</v>
      </c>
      <c r="F10" s="28"/>
      <c r="G10" s="28"/>
      <c r="H10" s="28" t="s">
        <v>1309</v>
      </c>
      <c r="I10" s="28" t="s">
        <v>1310</v>
      </c>
    </row>
    <row r="11" spans="1:9">
      <c r="A11" s="28" t="s">
        <v>1248</v>
      </c>
      <c r="B11" s="28" t="s">
        <v>1311</v>
      </c>
      <c r="C11" s="28"/>
      <c r="D11" s="28" t="s">
        <v>1312</v>
      </c>
      <c r="E11" s="28">
        <v>1</v>
      </c>
      <c r="F11" s="28"/>
      <c r="G11" s="28"/>
      <c r="H11" s="28" t="s">
        <v>1313</v>
      </c>
      <c r="I11" s="28" t="s">
        <v>1314</v>
      </c>
    </row>
    <row r="12" spans="1:9">
      <c r="A12" s="28" t="s">
        <v>1249</v>
      </c>
      <c r="B12" s="28">
        <v>133</v>
      </c>
      <c r="C12" s="28"/>
      <c r="D12" s="28" t="s">
        <v>1315</v>
      </c>
      <c r="E12" s="28">
        <v>1</v>
      </c>
      <c r="F12" s="28"/>
      <c r="G12" s="28"/>
      <c r="H12" s="28" t="s">
        <v>1316</v>
      </c>
      <c r="I12" s="28" t="s">
        <v>1317</v>
      </c>
    </row>
    <row r="13" spans="1:9">
      <c r="A13" s="28" t="s">
        <v>1250</v>
      </c>
      <c r="B13" s="28" t="s">
        <v>1318</v>
      </c>
      <c r="C13" s="28" t="s">
        <v>1291</v>
      </c>
      <c r="D13" s="28" t="s">
        <v>1319</v>
      </c>
      <c r="E13" s="28">
        <v>1</v>
      </c>
      <c r="F13" s="28"/>
      <c r="G13" s="28"/>
      <c r="H13" s="28" t="s">
        <v>1320</v>
      </c>
      <c r="I13" s="28" t="s">
        <v>1321</v>
      </c>
    </row>
    <row r="14" spans="1:9">
      <c r="A14" s="28" t="s">
        <v>1251</v>
      </c>
      <c r="B14" s="28" t="s">
        <v>1322</v>
      </c>
      <c r="C14" s="28" t="s">
        <v>1284</v>
      </c>
      <c r="D14" s="28" t="s">
        <v>1323</v>
      </c>
      <c r="E14" s="28"/>
      <c r="F14" s="28">
        <v>3</v>
      </c>
      <c r="G14" s="28"/>
      <c r="H14" s="28" t="s">
        <v>1324</v>
      </c>
      <c r="I14" s="28" t="s">
        <v>1325</v>
      </c>
    </row>
    <row r="15" spans="1:9">
      <c r="A15" s="28" t="s">
        <v>1252</v>
      </c>
      <c r="B15" s="28" t="s">
        <v>1326</v>
      </c>
      <c r="C15" s="28"/>
      <c r="D15" s="28" t="s">
        <v>1327</v>
      </c>
      <c r="E15" s="28"/>
      <c r="F15" s="28">
        <v>1</v>
      </c>
      <c r="G15" s="28"/>
      <c r="H15" s="28" t="s">
        <v>1423</v>
      </c>
      <c r="I15" s="91" t="s">
        <v>1328</v>
      </c>
    </row>
    <row r="16" spans="1:9">
      <c r="A16" s="28" t="s">
        <v>1253</v>
      </c>
      <c r="B16" s="28" t="s">
        <v>1329</v>
      </c>
      <c r="C16" s="28" t="s">
        <v>1291</v>
      </c>
      <c r="D16" s="28" t="s">
        <v>1330</v>
      </c>
      <c r="E16" s="28"/>
      <c r="F16" s="28">
        <v>1</v>
      </c>
      <c r="G16" s="28"/>
      <c r="H16" s="28" t="s">
        <v>1331</v>
      </c>
      <c r="I16" s="28" t="s">
        <v>1332</v>
      </c>
    </row>
    <row r="17" spans="1:10">
      <c r="A17" s="28" t="s">
        <v>1254</v>
      </c>
      <c r="B17" s="28"/>
      <c r="C17" s="28" t="s">
        <v>1291</v>
      </c>
      <c r="D17" s="28" t="s">
        <v>1319</v>
      </c>
      <c r="E17" s="28"/>
      <c r="F17" s="28">
        <v>1</v>
      </c>
      <c r="G17" s="28"/>
      <c r="H17" s="28" t="s">
        <v>1333</v>
      </c>
      <c r="I17" s="28" t="s">
        <v>1321</v>
      </c>
    </row>
    <row r="18" spans="1:10">
      <c r="A18" s="28" t="s">
        <v>1255</v>
      </c>
      <c r="B18" s="28">
        <v>203</v>
      </c>
      <c r="C18" s="28" t="s">
        <v>1291</v>
      </c>
      <c r="D18" s="28" t="s">
        <v>1334</v>
      </c>
      <c r="E18" s="28"/>
      <c r="F18" s="28">
        <v>1</v>
      </c>
      <c r="G18" s="28"/>
      <c r="H18" s="28" t="s">
        <v>1335</v>
      </c>
      <c r="I18" s="28" t="s">
        <v>1336</v>
      </c>
    </row>
    <row r="19" spans="1:10">
      <c r="A19" s="28" t="s">
        <v>1256</v>
      </c>
      <c r="B19" s="28">
        <v>204</v>
      </c>
      <c r="C19" s="28" t="s">
        <v>1291</v>
      </c>
      <c r="D19" s="28" t="s">
        <v>1337</v>
      </c>
      <c r="E19" s="28"/>
      <c r="F19" s="28">
        <v>1</v>
      </c>
      <c r="G19" s="28"/>
      <c r="H19" s="28" t="s">
        <v>1338</v>
      </c>
      <c r="I19" s="28" t="s">
        <v>1339</v>
      </c>
    </row>
    <row r="20" spans="1:10">
      <c r="A20" s="28" t="s">
        <v>1257</v>
      </c>
      <c r="B20" s="28" t="s">
        <v>1340</v>
      </c>
      <c r="C20" s="28" t="s">
        <v>1291</v>
      </c>
      <c r="D20" s="28" t="s">
        <v>1341</v>
      </c>
      <c r="E20" s="28"/>
      <c r="F20" s="28">
        <v>1</v>
      </c>
      <c r="G20" s="28"/>
      <c r="H20" s="28" t="s">
        <v>1335</v>
      </c>
      <c r="I20" s="28" t="s">
        <v>1342</v>
      </c>
    </row>
    <row r="21" spans="1:10">
      <c r="A21" s="28" t="s">
        <v>1258</v>
      </c>
      <c r="B21" s="28" t="s">
        <v>1343</v>
      </c>
      <c r="C21" s="28" t="s">
        <v>1291</v>
      </c>
      <c r="D21" s="28" t="s">
        <v>1344</v>
      </c>
      <c r="E21" s="28">
        <v>1</v>
      </c>
      <c r="F21" s="28"/>
      <c r="G21" s="28"/>
      <c r="H21" s="28" t="s">
        <v>1345</v>
      </c>
      <c r="I21" s="28" t="s">
        <v>1346</v>
      </c>
    </row>
    <row r="22" spans="1:10">
      <c r="A22" s="28" t="s">
        <v>1259</v>
      </c>
      <c r="B22" s="28" t="s">
        <v>1347</v>
      </c>
      <c r="C22" s="28" t="s">
        <v>1284</v>
      </c>
      <c r="D22" s="28" t="s">
        <v>1348</v>
      </c>
      <c r="E22" s="28"/>
      <c r="F22" s="28">
        <v>3</v>
      </c>
      <c r="G22" s="28"/>
      <c r="H22" s="28" t="s">
        <v>1349</v>
      </c>
      <c r="I22" s="28" t="s">
        <v>1350</v>
      </c>
    </row>
    <row r="23" spans="1:10">
      <c r="A23" s="28" t="s">
        <v>1260</v>
      </c>
      <c r="B23" s="28" t="s">
        <v>1351</v>
      </c>
      <c r="C23" s="28" t="s">
        <v>1291</v>
      </c>
      <c r="D23" s="28" t="s">
        <v>1352</v>
      </c>
      <c r="E23" s="28">
        <v>4</v>
      </c>
      <c r="F23" s="28"/>
      <c r="G23" s="28"/>
      <c r="H23" s="28" t="s">
        <v>1353</v>
      </c>
      <c r="I23" s="28" t="s">
        <v>1354</v>
      </c>
    </row>
    <row r="24" spans="1:10">
      <c r="A24" s="28" t="s">
        <v>1261</v>
      </c>
      <c r="B24" s="28" t="s">
        <v>1355</v>
      </c>
      <c r="C24" s="28" t="s">
        <v>1284</v>
      </c>
      <c r="D24" s="28" t="s">
        <v>1356</v>
      </c>
      <c r="E24" s="28">
        <v>1</v>
      </c>
      <c r="F24" s="28"/>
      <c r="G24" s="28"/>
      <c r="H24" s="28" t="s">
        <v>1357</v>
      </c>
      <c r="I24" s="28" t="s">
        <v>1358</v>
      </c>
    </row>
    <row r="25" spans="1:10">
      <c r="A25" s="28" t="s">
        <v>1262</v>
      </c>
      <c r="B25" s="28">
        <v>240</v>
      </c>
      <c r="C25" s="28" t="s">
        <v>1291</v>
      </c>
      <c r="D25" s="28" t="s">
        <v>1359</v>
      </c>
      <c r="E25" s="28"/>
      <c r="F25" s="28">
        <v>1</v>
      </c>
      <c r="G25" s="28"/>
      <c r="H25" s="28" t="s">
        <v>1360</v>
      </c>
      <c r="I25" s="28" t="s">
        <v>1361</v>
      </c>
    </row>
    <row r="26" spans="1:10">
      <c r="A26" s="28" t="s">
        <v>1263</v>
      </c>
      <c r="B26" s="28" t="s">
        <v>1362</v>
      </c>
      <c r="C26" s="28"/>
      <c r="D26" s="28" t="s">
        <v>1363</v>
      </c>
      <c r="E26" s="28"/>
      <c r="F26" s="28">
        <v>1</v>
      </c>
      <c r="G26" s="28"/>
      <c r="H26" s="28" t="s">
        <v>1364</v>
      </c>
      <c r="I26" s="28" t="s">
        <v>1365</v>
      </c>
    </row>
    <row r="27" spans="1:10">
      <c r="A27" s="28" t="s">
        <v>1264</v>
      </c>
      <c r="B27" s="28" t="s">
        <v>1366</v>
      </c>
      <c r="C27" s="28" t="s">
        <v>1284</v>
      </c>
      <c r="D27" s="28" t="s">
        <v>1367</v>
      </c>
      <c r="E27" s="28">
        <v>1</v>
      </c>
      <c r="F27" s="28"/>
      <c r="G27" s="28"/>
      <c r="H27" s="28" t="s">
        <v>1368</v>
      </c>
      <c r="I27" s="28" t="s">
        <v>1369</v>
      </c>
    </row>
    <row r="28" spans="1:10">
      <c r="A28" s="28" t="s">
        <v>1265</v>
      </c>
      <c r="B28" s="28" t="s">
        <v>1370</v>
      </c>
      <c r="C28" s="28" t="s">
        <v>1291</v>
      </c>
      <c r="D28" s="28" t="s">
        <v>1371</v>
      </c>
      <c r="E28" s="28">
        <v>1</v>
      </c>
      <c r="F28" s="28"/>
      <c r="G28" s="28"/>
      <c r="H28" s="28" t="s">
        <v>1372</v>
      </c>
      <c r="I28" s="28" t="s">
        <v>1373</v>
      </c>
    </row>
    <row r="29" spans="1:10">
      <c r="A29" s="28" t="s">
        <v>1266</v>
      </c>
      <c r="B29" s="28"/>
      <c r="C29" s="28" t="s">
        <v>1291</v>
      </c>
      <c r="D29" s="28" t="s">
        <v>1374</v>
      </c>
      <c r="E29" s="28">
        <v>1</v>
      </c>
      <c r="F29" s="28"/>
      <c r="G29" s="28"/>
      <c r="H29" s="28" t="s">
        <v>1375</v>
      </c>
      <c r="I29" s="28" t="s">
        <v>1376</v>
      </c>
    </row>
    <row r="30" spans="1:10">
      <c r="A30" s="28" t="s">
        <v>1267</v>
      </c>
      <c r="B30" s="28"/>
      <c r="C30" s="28"/>
      <c r="D30" s="28" t="s">
        <v>1377</v>
      </c>
      <c r="E30" s="28">
        <v>1</v>
      </c>
      <c r="F30" s="28"/>
      <c r="G30" s="28"/>
      <c r="H30" s="28" t="s">
        <v>1378</v>
      </c>
      <c r="I30" s="28" t="s">
        <v>1379</v>
      </c>
    </row>
    <row r="31" spans="1:10">
      <c r="A31" s="28" t="s">
        <v>1268</v>
      </c>
      <c r="B31" s="28"/>
      <c r="C31" s="28"/>
      <c r="D31" s="28" t="s">
        <v>1380</v>
      </c>
      <c r="E31" s="28">
        <v>1</v>
      </c>
      <c r="F31" s="28"/>
      <c r="G31" s="28"/>
      <c r="H31" s="28" t="s">
        <v>1381</v>
      </c>
      <c r="I31" s="28" t="s">
        <v>1382</v>
      </c>
    </row>
    <row r="32" spans="1:10">
      <c r="A32" s="28" t="s">
        <v>1269</v>
      </c>
      <c r="B32" s="28">
        <v>263</v>
      </c>
      <c r="C32" s="28"/>
      <c r="D32" s="108" t="s">
        <v>1383</v>
      </c>
      <c r="E32" s="108"/>
      <c r="F32" s="108">
        <v>1</v>
      </c>
      <c r="G32" s="108"/>
      <c r="H32" s="108"/>
      <c r="I32" s="108"/>
      <c r="J32" s="122" t="s">
        <v>1539</v>
      </c>
    </row>
    <row r="33" spans="1:9">
      <c r="A33" s="28" t="s">
        <v>1270</v>
      </c>
      <c r="B33" s="28" t="s">
        <v>1384</v>
      </c>
      <c r="C33" s="28" t="s">
        <v>1385</v>
      </c>
      <c r="D33" s="28" t="s">
        <v>1386</v>
      </c>
      <c r="E33" s="28">
        <v>1</v>
      </c>
      <c r="F33" s="28"/>
      <c r="G33" s="28"/>
      <c r="H33" s="28" t="s">
        <v>1387</v>
      </c>
      <c r="I33" s="28" t="s">
        <v>1388</v>
      </c>
    </row>
    <row r="34" spans="1:9">
      <c r="A34" s="28" t="s">
        <v>1271</v>
      </c>
      <c r="B34" s="28">
        <v>272</v>
      </c>
      <c r="C34" s="28" t="s">
        <v>1389</v>
      </c>
      <c r="D34" s="28" t="s">
        <v>1390</v>
      </c>
      <c r="E34" s="28">
        <v>1</v>
      </c>
      <c r="F34" s="28"/>
      <c r="G34" s="28"/>
      <c r="H34" s="28" t="s">
        <v>1391</v>
      </c>
      <c r="I34" s="28" t="s">
        <v>1392</v>
      </c>
    </row>
    <row r="35" spans="1:9">
      <c r="A35" s="28" t="s">
        <v>1272</v>
      </c>
      <c r="B35" s="28" t="s">
        <v>1393</v>
      </c>
      <c r="C35" s="28" t="s">
        <v>1291</v>
      </c>
      <c r="D35" s="28" t="s">
        <v>1394</v>
      </c>
      <c r="E35" s="28"/>
      <c r="F35" s="28">
        <v>1</v>
      </c>
      <c r="G35" s="28"/>
      <c r="H35" s="28" t="s">
        <v>1395</v>
      </c>
      <c r="I35" s="28" t="s">
        <v>1396</v>
      </c>
    </row>
    <row r="37" spans="1:9">
      <c r="D37" s="92" t="s">
        <v>1397</v>
      </c>
      <c r="E37" s="56">
        <f>SUM(E4:E35)</f>
        <v>25</v>
      </c>
      <c r="F37" s="56">
        <f>SUM(F4:F35)</f>
        <v>19</v>
      </c>
      <c r="G37" s="56">
        <f>SUM(G4:G35)</f>
        <v>0</v>
      </c>
    </row>
  </sheetData>
  <sortState ref="A4:J35">
    <sortCondition ref="A4:A3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1"/>
  <sheetViews>
    <sheetView workbookViewId="0">
      <selection activeCell="D14" sqref="D14"/>
    </sheetView>
  </sheetViews>
  <sheetFormatPr defaultRowHeight="20.25"/>
  <cols>
    <col min="1" max="1" width="4.125" style="139" customWidth="1"/>
    <col min="2" max="2" width="8.875" style="139" bestFit="1" customWidth="1"/>
    <col min="3" max="4" width="7.875" style="139" bestFit="1" customWidth="1"/>
    <col min="5" max="5" width="15.625" style="139" bestFit="1" customWidth="1"/>
    <col min="6" max="6" width="7.375" style="139" bestFit="1" customWidth="1"/>
    <col min="7" max="7" width="9" style="139"/>
    <col min="8" max="12" width="7.875" style="139" bestFit="1" customWidth="1"/>
    <col min="13" max="13" width="9.875" style="139" bestFit="1" customWidth="1"/>
    <col min="14" max="16384" width="9" style="139"/>
  </cols>
  <sheetData>
    <row r="1" spans="2:13" s="136" customFormat="1"/>
    <row r="2" spans="2:13">
      <c r="B2" s="137"/>
      <c r="C2" s="137" t="s">
        <v>1613</v>
      </c>
      <c r="D2" s="138" t="s">
        <v>1614</v>
      </c>
      <c r="E2" s="138" t="s">
        <v>1615</v>
      </c>
      <c r="F2" s="138" t="s">
        <v>1629</v>
      </c>
      <c r="H2" s="138" t="s">
        <v>1630</v>
      </c>
      <c r="I2" s="138" t="s">
        <v>1625</v>
      </c>
      <c r="J2" s="138" t="s">
        <v>1626</v>
      </c>
      <c r="K2" s="138" t="s">
        <v>1627</v>
      </c>
      <c r="L2" s="138" t="s">
        <v>1628</v>
      </c>
      <c r="M2" s="138" t="s">
        <v>1624</v>
      </c>
    </row>
    <row r="3" spans="2:13">
      <c r="B3" s="138" t="s">
        <v>1616</v>
      </c>
      <c r="C3" s="140">
        <v>27</v>
      </c>
      <c r="D3" s="140">
        <v>26</v>
      </c>
      <c r="E3" s="140"/>
      <c r="F3" s="140" t="s">
        <v>1631</v>
      </c>
      <c r="G3" s="141"/>
      <c r="H3" s="140">
        <f>C3+D3</f>
        <v>53</v>
      </c>
      <c r="I3" s="142">
        <f>C3+D3</f>
        <v>53</v>
      </c>
      <c r="J3" s="140">
        <v>27</v>
      </c>
      <c r="K3" s="140">
        <v>27</v>
      </c>
      <c r="L3" s="140">
        <v>27</v>
      </c>
      <c r="M3" s="140">
        <f>SUM(H3:L3)</f>
        <v>187</v>
      </c>
    </row>
    <row r="4" spans="2:13">
      <c r="B4" s="138" t="s">
        <v>1617</v>
      </c>
      <c r="C4" s="140">
        <v>55</v>
      </c>
      <c r="D4" s="140">
        <v>96</v>
      </c>
      <c r="E4" s="140">
        <v>1</v>
      </c>
      <c r="F4" s="140" t="s">
        <v>1631</v>
      </c>
      <c r="G4" s="141"/>
      <c r="H4" s="140">
        <f>C4+D4</f>
        <v>151</v>
      </c>
      <c r="I4" s="142">
        <f>C4+D4+E4</f>
        <v>152</v>
      </c>
      <c r="J4" s="140">
        <v>55</v>
      </c>
      <c r="K4" s="140">
        <v>55</v>
      </c>
      <c r="L4" s="140">
        <v>55</v>
      </c>
      <c r="M4" s="140">
        <f t="shared" ref="M4:M10" si="0">SUM(H4:L4)</f>
        <v>468</v>
      </c>
    </row>
    <row r="5" spans="2:13">
      <c r="B5" s="138" t="s">
        <v>1618</v>
      </c>
      <c r="C5" s="140">
        <v>7</v>
      </c>
      <c r="D5" s="140">
        <v>11</v>
      </c>
      <c r="E5" s="140"/>
      <c r="F5" s="140" t="s">
        <v>1632</v>
      </c>
      <c r="G5" s="141"/>
      <c r="H5" s="140">
        <f t="shared" ref="H5" si="1">C5+D5</f>
        <v>18</v>
      </c>
      <c r="I5" s="140">
        <f t="shared" ref="I5" si="2">C5+D5+E5</f>
        <v>18</v>
      </c>
      <c r="J5" s="142">
        <v>55</v>
      </c>
      <c r="K5" s="140">
        <v>55</v>
      </c>
      <c r="L5" s="140">
        <v>55</v>
      </c>
      <c r="M5" s="140">
        <f t="shared" si="0"/>
        <v>201</v>
      </c>
    </row>
    <row r="6" spans="2:13">
      <c r="B6" s="138" t="s">
        <v>1619</v>
      </c>
      <c r="C6" s="140">
        <v>126</v>
      </c>
      <c r="D6" s="140">
        <v>262</v>
      </c>
      <c r="E6" s="140"/>
      <c r="F6" s="140" t="s">
        <v>1632</v>
      </c>
      <c r="G6" s="141"/>
      <c r="H6" s="140">
        <f>C6+D6</f>
        <v>388</v>
      </c>
      <c r="I6" s="140">
        <f>C6</f>
        <v>126</v>
      </c>
      <c r="J6" s="142">
        <v>388</v>
      </c>
      <c r="K6" s="140">
        <v>126</v>
      </c>
      <c r="L6" s="140">
        <v>126</v>
      </c>
      <c r="M6" s="140">
        <f t="shared" si="0"/>
        <v>1154</v>
      </c>
    </row>
    <row r="7" spans="2:13">
      <c r="B7" s="138" t="s">
        <v>1620</v>
      </c>
      <c r="C7" s="140">
        <v>70</v>
      </c>
      <c r="D7" s="140">
        <v>137</v>
      </c>
      <c r="E7" s="140"/>
      <c r="F7" s="140" t="s">
        <v>1633</v>
      </c>
      <c r="G7" s="141"/>
      <c r="H7" s="140">
        <f>C7+D7</f>
        <v>207</v>
      </c>
      <c r="I7" s="140">
        <v>70</v>
      </c>
      <c r="J7" s="140">
        <v>70</v>
      </c>
      <c r="K7" s="142">
        <v>207</v>
      </c>
      <c r="L7" s="140">
        <v>70</v>
      </c>
      <c r="M7" s="140">
        <f t="shared" si="0"/>
        <v>624</v>
      </c>
    </row>
    <row r="8" spans="2:13">
      <c r="B8" s="138" t="s">
        <v>1621</v>
      </c>
      <c r="C8" s="140">
        <v>27</v>
      </c>
      <c r="D8" s="140">
        <v>54</v>
      </c>
      <c r="E8" s="140">
        <v>46</v>
      </c>
      <c r="F8" s="140" t="s">
        <v>1633</v>
      </c>
      <c r="G8" s="141"/>
      <c r="H8" s="140">
        <f>C8+D8</f>
        <v>81</v>
      </c>
      <c r="I8" s="140">
        <v>81</v>
      </c>
      <c r="J8" s="140">
        <v>81</v>
      </c>
      <c r="K8" s="142">
        <f>81+E8</f>
        <v>127</v>
      </c>
      <c r="L8" s="140">
        <v>27</v>
      </c>
      <c r="M8" s="140">
        <f t="shared" si="0"/>
        <v>397</v>
      </c>
    </row>
    <row r="9" spans="2:13">
      <c r="B9" s="138" t="s">
        <v>1623</v>
      </c>
      <c r="C9" s="140">
        <v>25</v>
      </c>
      <c r="D9" s="140">
        <v>19</v>
      </c>
      <c r="E9" s="140"/>
      <c r="F9" s="140" t="s">
        <v>1634</v>
      </c>
      <c r="G9" s="141"/>
      <c r="H9" s="140">
        <f>C9+D9</f>
        <v>44</v>
      </c>
      <c r="I9" s="140">
        <v>25</v>
      </c>
      <c r="J9" s="140">
        <v>25</v>
      </c>
      <c r="K9" s="140">
        <v>25</v>
      </c>
      <c r="L9" s="142">
        <v>44</v>
      </c>
      <c r="M9" s="140">
        <f t="shared" si="0"/>
        <v>163</v>
      </c>
    </row>
    <row r="10" spans="2:13">
      <c r="B10" s="143" t="s">
        <v>1622</v>
      </c>
      <c r="C10" s="142">
        <v>20</v>
      </c>
      <c r="D10" s="142"/>
      <c r="E10" s="142"/>
      <c r="F10" s="142"/>
      <c r="G10" s="141"/>
      <c r="H10" s="140">
        <v>20</v>
      </c>
      <c r="I10" s="140">
        <v>20</v>
      </c>
      <c r="J10" s="140">
        <v>20</v>
      </c>
      <c r="K10" s="140">
        <v>20</v>
      </c>
      <c r="L10" s="140">
        <v>20</v>
      </c>
      <c r="M10" s="140">
        <f t="shared" si="0"/>
        <v>100</v>
      </c>
    </row>
    <row r="11" spans="2:13">
      <c r="B11" s="132" t="s">
        <v>1624</v>
      </c>
      <c r="C11" s="133">
        <f>SUM(C3:C9)</f>
        <v>337</v>
      </c>
      <c r="D11" s="133">
        <f>SUM(D3:D9)</f>
        <v>605</v>
      </c>
      <c r="E11" s="133">
        <f>SUM(E3:E9)</f>
        <v>47</v>
      </c>
      <c r="F11" s="134"/>
      <c r="G11" s="135"/>
      <c r="H11" s="133">
        <f t="shared" ref="H11:M11" si="3">SUM(H3:H9)</f>
        <v>942</v>
      </c>
      <c r="I11" s="133">
        <f t="shared" si="3"/>
        <v>525</v>
      </c>
      <c r="J11" s="133">
        <f t="shared" si="3"/>
        <v>701</v>
      </c>
      <c r="K11" s="133">
        <f t="shared" si="3"/>
        <v>622</v>
      </c>
      <c r="L11" s="133">
        <f t="shared" si="3"/>
        <v>404</v>
      </c>
      <c r="M11" s="133">
        <f t="shared" si="3"/>
        <v>3194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판윤</vt:lpstr>
      <vt:lpstr>참판</vt:lpstr>
      <vt:lpstr>모정공</vt:lpstr>
      <vt:lpstr>참의</vt:lpstr>
      <vt:lpstr>병사</vt:lpstr>
      <vt:lpstr>시랑</vt:lpstr>
      <vt:lpstr>통덕랑</vt:lpstr>
      <vt:lpstr>종합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사용자</cp:lastModifiedBy>
  <cp:lastPrinted>2019-03-06T00:42:29Z</cp:lastPrinted>
  <dcterms:created xsi:type="dcterms:W3CDTF">2017-04-27T00:51:52Z</dcterms:created>
  <dcterms:modified xsi:type="dcterms:W3CDTF">2019-11-28T09:09:02Z</dcterms:modified>
</cp:coreProperties>
</file>